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'Sheet1'!$A$5:$DL$98</definedName>
  </definedNames>
  <calcPr fullCalcOnLoad="1"/>
</workbook>
</file>

<file path=xl/sharedStrings.xml><?xml version="1.0" encoding="utf-8"?>
<sst xmlns="http://schemas.openxmlformats.org/spreadsheetml/2006/main" count="1730" uniqueCount="1202">
  <si>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</si>
  <si>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</si>
  <si>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</si>
  <si>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</si>
  <si>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</si>
  <si>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</si>
  <si>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</si>
  <si>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</si>
  <si>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</si>
  <si>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b Khoản 1 điều 44a</t>
  </si>
  <si>
    <t>Điểm c Khoản 1 điều 44a</t>
  </si>
  <si>
    <t>CHI CUC THADS HUYỆN ĐĂK MIL</t>
  </si>
  <si>
    <t xml:space="preserve"> Điểm a Khoản 1 Điều 44a</t>
  </si>
  <si>
    <t xml:space="preserve">10/2023/2023/QDSST </t>
  </si>
  <si>
    <t>40/2023/DSST</t>
  </si>
  <si>
    <t xml:space="preserve">02/2023/DSST </t>
  </si>
  <si>
    <t xml:space="preserve">32/2023/DSST </t>
  </si>
  <si>
    <t xml:space="preserve">39/2023/DSST </t>
  </si>
  <si>
    <t xml:space="preserve">15/2023/HSST </t>
  </si>
  <si>
    <t xml:space="preserve">01/2023/DSST </t>
  </si>
  <si>
    <t xml:space="preserve">26/2023/DSST </t>
  </si>
  <si>
    <t xml:space="preserve">35/2022/DSST </t>
  </si>
  <si>
    <t xml:space="preserve">7/2023/DSST </t>
  </si>
  <si>
    <t xml:space="preserve">12/2023/DSST </t>
  </si>
  <si>
    <t xml:space="preserve">20/2023/DSST </t>
  </si>
  <si>
    <t xml:space="preserve">21/2023/DSST </t>
  </si>
  <si>
    <t xml:space="preserve">09/2023/DSST </t>
  </si>
  <si>
    <t xml:space="preserve">19/2023/DSST </t>
  </si>
  <si>
    <t>09/2023/HNGD</t>
  </si>
  <si>
    <t>11/2023/QDDS</t>
  </si>
  <si>
    <t>10/2023/QDDS</t>
  </si>
  <si>
    <t>7/2023/QDDS</t>
  </si>
  <si>
    <t>5/2023/QDDS</t>
  </si>
  <si>
    <t>66/2021/QDDS</t>
  </si>
  <si>
    <t>766/2022/HSPT</t>
  </si>
  <si>
    <t>59/2021/DSST</t>
  </si>
  <si>
    <t>31/2021/DSST</t>
  </si>
  <si>
    <t>26/2022/DSST</t>
  </si>
  <si>
    <t>96/2021/DSST</t>
  </si>
  <si>
    <t>36/2022/DSST</t>
  </si>
  <si>
    <t>34/2022/DSST</t>
  </si>
  <si>
    <t>33/2022/HSST</t>
  </si>
  <si>
    <t>9/2022/DSST</t>
  </si>
  <si>
    <t>46/2022/DSST</t>
  </si>
  <si>
    <t>95/2021/DSST</t>
  </si>
  <si>
    <t>16/2020/DSST</t>
  </si>
  <si>
    <t>82/2021/DSST</t>
  </si>
  <si>
    <t>81/2021/DSST</t>
  </si>
  <si>
    <t>46/2021/DSST</t>
  </si>
  <si>
    <t>38/2021/DSST</t>
  </si>
  <si>
    <t>33/2021/DSST</t>
  </si>
  <si>
    <t>13/2021/DSST</t>
  </si>
  <si>
    <t>83/2021/DSST</t>
  </si>
  <si>
    <t>77/2021/DSST</t>
  </si>
  <si>
    <t>39/2021/DSST</t>
  </si>
  <si>
    <t>25/2021/DSST</t>
  </si>
  <si>
    <t>70/2021/DSST</t>
  </si>
  <si>
    <t>10/2021/DSST</t>
  </si>
  <si>
    <t>27/2021/DSST</t>
  </si>
  <si>
    <t>78/2020/DSST</t>
  </si>
  <si>
    <t>10/2022/DSST</t>
  </si>
  <si>
    <t>110/2021/DSST</t>
  </si>
  <si>
    <t>05/2021/DSST</t>
  </si>
  <si>
    <t>06/2021/DSST</t>
  </si>
  <si>
    <t>109/2021/DSST</t>
  </si>
  <si>
    <t>03/2022/DSST</t>
  </si>
  <si>
    <t>02/2022/DSST</t>
  </si>
  <si>
    <t>56/2021/DSST</t>
  </si>
  <si>
    <t>78/2021/DSST</t>
  </si>
  <si>
    <t>15/2021/DSST</t>
  </si>
  <si>
    <t>110/2022/DSST</t>
  </si>
  <si>
    <t>94/2021/DSST</t>
  </si>
  <si>
    <t>66/2021/DSST</t>
  </si>
  <si>
    <t>99/2021/DSST</t>
  </si>
  <si>
    <t>113/2021/DSST</t>
  </si>
  <si>
    <t>17/2022/DSST</t>
  </si>
  <si>
    <t>95/2022/DSST</t>
  </si>
  <si>
    <t>18/2022/DSST</t>
  </si>
  <si>
    <t>12/2022/DSST</t>
  </si>
  <si>
    <t>17/2021/DSST</t>
  </si>
  <si>
    <t>60/2021/DSST</t>
  </si>
  <si>
    <t>53/2020/DSST</t>
  </si>
  <si>
    <t>01/2021/DSST</t>
  </si>
  <si>
    <t>47/2020/DSST</t>
  </si>
  <si>
    <t>08/2021/DSST</t>
  </si>
  <si>
    <t>5/2021/DSST</t>
  </si>
  <si>
    <t>304/2020/HSST</t>
  </si>
  <si>
    <t>49/2020/DSST</t>
  </si>
  <si>
    <t>48/2020/DSST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</si>
  <si>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</si>
  <si>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</si>
  <si>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</si>
  <si>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Trương Thị Hương</t>
  </si>
  <si>
    <t>thôn Đức Tân, xã Đức Mạnh</t>
  </si>
  <si>
    <t>16 ngày 02/10/2020</t>
  </si>
  <si>
    <t>Án phí: DSST</t>
  </si>
  <si>
    <t>22/8/2023</t>
  </si>
  <si>
    <t>13 ngày 02/10/2020</t>
  </si>
  <si>
    <t>Hoàng Quốc Vương</t>
  </si>
  <si>
    <t>thôn ĐứcNghĩa, xã Đức Mạnh</t>
  </si>
  <si>
    <t>73 ngày 19/10/2020</t>
  </si>
  <si>
    <t>199 ngày 12/9/2023</t>
  </si>
  <si>
    <t>198 ngày 12/9/2023</t>
  </si>
  <si>
    <t>197 ngày 12/9/2023</t>
  </si>
  <si>
    <t>328 ngày 08/01/2021</t>
  </si>
  <si>
    <t>196 ngày 12/9/2023</t>
  </si>
  <si>
    <t>Hoàng Văn Dooc-Lăng Thị Đàn</t>
  </si>
  <si>
    <t>Thôn 01, xã Đăk Rla</t>
  </si>
  <si>
    <t>Phạn HuyHiệu</t>
  </si>
  <si>
    <t>Thôn 05, xã Đăk Rla</t>
  </si>
  <si>
    <t>195 ngày 12/9/2023</t>
  </si>
  <si>
    <t>Truy thu sung công</t>
  </si>
  <si>
    <t>Lê Mỹ Hà + đồng bọn</t>
  </si>
  <si>
    <t>369 ngày 20/01/2021</t>
  </si>
  <si>
    <t>Thôn Đức Hiệp, xã Đức Mạnh</t>
  </si>
  <si>
    <t>Vũ Cao Sơn</t>
  </si>
  <si>
    <t>194 ngày 12/9/2023</t>
  </si>
  <si>
    <t>193 ngày 12/9/2023</t>
  </si>
  <si>
    <t>Trần Minh Sang</t>
  </si>
  <si>
    <t>Thôn Đức Thuận, xã Đức Minh</t>
  </si>
  <si>
    <t>374  ngày 15/01/2021</t>
  </si>
  <si>
    <t>516  ngày 25/02/2021</t>
  </si>
  <si>
    <t>Thôn Thanh Sơn, xã Đức Minh</t>
  </si>
  <si>
    <t>421  ngày 02/03/2021</t>
  </si>
  <si>
    <t>192 ngày 12/9/2023</t>
  </si>
  <si>
    <t>Nguyễn Đình Hoàng</t>
  </si>
  <si>
    <t>21/5/2022</t>
  </si>
  <si>
    <t>191 ngày 12/9/2023</t>
  </si>
  <si>
    <t>425 ngày 02/03/2021</t>
  </si>
  <si>
    <t>Hồ Trọng Phú</t>
  </si>
  <si>
    <t>432 ngày 02/03/2021</t>
  </si>
  <si>
    <t>190 ngày 12/9/2023</t>
  </si>
  <si>
    <t>Nguyễn Xuân Huyền</t>
  </si>
  <si>
    <t>Thôn 02, xã Đăk Rla</t>
  </si>
  <si>
    <t>188 ngày 12/9/2023</t>
  </si>
  <si>
    <t>Trả nợ công dân</t>
  </si>
  <si>
    <t>Nguyễn Quang Trung</t>
  </si>
  <si>
    <t>Thôn Đức Trung, xã Đức Mạnh</t>
  </si>
  <si>
    <t>457 ngày 03/03/2021</t>
  </si>
  <si>
    <t>494 ngày 11/03/2021</t>
  </si>
  <si>
    <t>21/5/2023</t>
  </si>
  <si>
    <t>189 ngày 12/9/2023</t>
  </si>
  <si>
    <t>187 ngày 12/9/2023</t>
  </si>
  <si>
    <t>21/8/2023</t>
  </si>
  <si>
    <t>Thôn Xuân Trang, xã Đức Minh</t>
  </si>
  <si>
    <t>609 ngày 22/04/2021</t>
  </si>
  <si>
    <t>Nguyễn Văn Nam</t>
  </si>
  <si>
    <t>700 ngày 28/05/2021</t>
  </si>
  <si>
    <t>186 ngày 12/9/2023</t>
  </si>
  <si>
    <t>Nông Văn Công</t>
  </si>
  <si>
    <t>Thôn 04, xã Đăk Rla</t>
  </si>
  <si>
    <t>703 ngày 28/05/2021</t>
  </si>
  <si>
    <t>Lương Hồng Quân</t>
  </si>
  <si>
    <t>710 ngày 28/05/2021</t>
  </si>
  <si>
    <t>Nguyễn Đình Tài</t>
  </si>
  <si>
    <t>Thôn Đức Thuận, xã Đức Mạnh</t>
  </si>
  <si>
    <t>Nguyễn Đức Tuấn</t>
  </si>
  <si>
    <t>184 ngày 05/9/2023</t>
  </si>
  <si>
    <t>185 ngày 05/9/2023</t>
  </si>
  <si>
    <t>737  ngày 28/05/2021</t>
  </si>
  <si>
    <t>714  ngày 28/05/2021</t>
  </si>
  <si>
    <t>183 ngày 05/9/2023</t>
  </si>
  <si>
    <t>182 ngày 05/9/2023</t>
  </si>
  <si>
    <t>Nguyễn thị Mỹ Dung</t>
  </si>
  <si>
    <t xml:space="preserve">Nguyễn Duy Hùng </t>
  </si>
  <si>
    <t>761 ngày 03/06/2021</t>
  </si>
  <si>
    <t>181 ngày 05/9/2023</t>
  </si>
  <si>
    <t>Nguyễn Thành Lệ</t>
  </si>
  <si>
    <t>thông Đức Lợi, xã Đức Mạnh</t>
  </si>
  <si>
    <t>909 ngày 13/7/2021</t>
  </si>
  <si>
    <t>159 ngày 24/8/2023</t>
  </si>
  <si>
    <t>921 nhày 22/7/2021</t>
  </si>
  <si>
    <t>158 ngày 24/8/2023</t>
  </si>
  <si>
    <t>Đặng Thị Huệ</t>
  </si>
  <si>
    <t>923 22/7/2021</t>
  </si>
  <si>
    <t>157 ngày 24/8/2023</t>
  </si>
  <si>
    <t>156 ngày 24/8/2023</t>
  </si>
  <si>
    <t>Vũ Đình Sang</t>
  </si>
  <si>
    <t>thôn 08, xã Nam Bình</t>
  </si>
  <si>
    <t>155 ngày 24/8/2023</t>
  </si>
  <si>
    <t>Nguyễn Xuân Đồng</t>
  </si>
  <si>
    <t>thôn Mỹ Hòa, xã Đức Minh</t>
  </si>
  <si>
    <t>154 ngày 24/8/2023</t>
  </si>
  <si>
    <t>Nguyễn Thị Điểm</t>
  </si>
  <si>
    <t>thông Đức Hiệp xã Đức Mạnh</t>
  </si>
  <si>
    <t>1031 ngày 25/8/2021</t>
  </si>
  <si>
    <t xml:space="preserve">924 ngày 22/7/2021  </t>
  </si>
  <si>
    <t>61 ngày 22/10/2021</t>
  </si>
  <si>
    <t>59 ngày 22/10/2021</t>
  </si>
  <si>
    <t>Nguyễn Văn Hiếu</t>
  </si>
  <si>
    <t>thôn Đức Sơn, xã Đức Mạnh</t>
  </si>
  <si>
    <t>165 ngày 22/10/2021</t>
  </si>
  <si>
    <t>153 ngày 24/8/2023</t>
  </si>
  <si>
    <t>152 ngày 24/8/2023</t>
  </si>
  <si>
    <t>24/8/2023</t>
  </si>
  <si>
    <t>Hứa Văn Nên</t>
  </si>
  <si>
    <t>132 ngày 05/11/2021</t>
  </si>
  <si>
    <t>151 ngày 24/8/2023</t>
  </si>
  <si>
    <t>Hồ Thanh Tố</t>
  </si>
  <si>
    <t>175 ngày 08/11/2021</t>
  </si>
  <si>
    <t>150 ngày 23/8/2023</t>
  </si>
  <si>
    <t>15/8/2023</t>
  </si>
  <si>
    <t>Nguyễn Đình Lưu</t>
  </si>
  <si>
    <t>189 ngày 09.11.2021</t>
  </si>
  <si>
    <t>149 ngày 23/8/2023</t>
  </si>
  <si>
    <t>Trần Văn Tân</t>
  </si>
  <si>
    <t>thôn Đức Đoài, xã Đức Minh Minh</t>
  </si>
  <si>
    <t>200 ngày 09/11/2021</t>
  </si>
  <si>
    <t>222 ngày 15/11/2021</t>
  </si>
  <si>
    <t>148 ngày 23/8/2023</t>
  </si>
  <si>
    <t>Nguyễn Đăng khoa</t>
  </si>
  <si>
    <t>thôn Xuân Sơn, xã Đức Minh</t>
  </si>
  <si>
    <t>221 ngày 16/11/2021</t>
  </si>
  <si>
    <t>Trả nợ Ngân hàng</t>
  </si>
  <si>
    <t>147 ngày 23/8/2023</t>
  </si>
  <si>
    <t>Nguyễn Viết Hùng</t>
  </si>
  <si>
    <t>thôn Đức sơn, xã Đức Mạnh</t>
  </si>
  <si>
    <t>145 ngày 23/8/2023</t>
  </si>
  <si>
    <t>751 ngày 25/5/2022</t>
  </si>
  <si>
    <t>Đăng Hữu Đức</t>
  </si>
  <si>
    <t>144 ngày 23/8/2023</t>
  </si>
  <si>
    <t>Nguyễn Hồng Thông</t>
  </si>
  <si>
    <t>thôn Xuân Thành, xã Đắk Rla</t>
  </si>
  <si>
    <t>12 ngày 17/10/2022</t>
  </si>
  <si>
    <t>Án phí HSST</t>
  </si>
  <si>
    <t>143 ngày 23/8/2023</t>
  </si>
  <si>
    <t>157ngày 14/11/2022</t>
  </si>
  <si>
    <t>Trần Thị Vân</t>
  </si>
  <si>
    <t>Thôn Mỹ Yên, xã Đức Minh</t>
  </si>
  <si>
    <t>142 ngày 23/8/2023</t>
  </si>
  <si>
    <t xml:space="preserve">Yô Sep KBrông </t>
  </si>
  <si>
    <t>xã Đăk Mol, huyện Đăk Song</t>
  </si>
  <si>
    <t>176 ngày 05/12/2022</t>
  </si>
  <si>
    <t>141 ngày 23/8/2023</t>
  </si>
  <si>
    <t>Hà Minh Điệp</t>
  </si>
  <si>
    <t>thôn Thanh Sơn, xã Đức Minh</t>
  </si>
  <si>
    <t>181 ngày 05/12/2022</t>
  </si>
  <si>
    <t>140 ngày 23/8/2023</t>
  </si>
  <si>
    <t>Thôn 08, xã Nam Bình, huyện Đăk Song</t>
  </si>
  <si>
    <t>721 ngày 24/5/2022</t>
  </si>
  <si>
    <t>139 ngày 23/8/2023</t>
  </si>
  <si>
    <t>Phùng Thị Phương</t>
  </si>
  <si>
    <t>thôn thuận Tân, xã thuận hạnh, huyện Đa8k1 Song</t>
  </si>
  <si>
    <t>826 ngày 6/7/2022</t>
  </si>
  <si>
    <t>138 ngày 23/8/2023</t>
  </si>
  <si>
    <t>Lê Đăng Khoa</t>
  </si>
  <si>
    <t>tổ dân phố 0, Buôn Ma Thuột, Đăk Lăk</t>
  </si>
  <si>
    <t>326 02/3/2023</t>
  </si>
  <si>
    <t>137 ngày 23/8/2023</t>
  </si>
  <si>
    <t>357 ngày 27/3/2023</t>
  </si>
  <si>
    <t>Nguyễn Nữ Băng Giang</t>
  </si>
  <si>
    <t>136 ngày 23/8/2023</t>
  </si>
  <si>
    <t>374 ngày 27/3/2023</t>
  </si>
  <si>
    <t>135 ngày 23/8/2023</t>
  </si>
  <si>
    <t>Hồ Thị Bạch Tuyết</t>
  </si>
  <si>
    <t>thông Xuân Phong, xã Đức Minh</t>
  </si>
  <si>
    <t>Phạn Hữu Sơn</t>
  </si>
  <si>
    <t>thông Đức Phúc, xã Đức Mạnh</t>
  </si>
  <si>
    <t>410 NGÀY 05/4/2023</t>
  </si>
  <si>
    <t>134 ngày 23/8/2023</t>
  </si>
  <si>
    <t>412 ngày 05/4/2023</t>
  </si>
  <si>
    <t>Hoàng Gia Cát Lượng</t>
  </si>
  <si>
    <t>Thôn Minh Đoài, xã Đức Minh</t>
  </si>
  <si>
    <t>133 ngày 22/8/2023</t>
  </si>
  <si>
    <t>Vũ Thị Ngân</t>
  </si>
  <si>
    <t>428 ngày 13/4/2023</t>
  </si>
  <si>
    <t>132 ngày 22/8/2023</t>
  </si>
  <si>
    <t>457 ngày 27/4/2023</t>
  </si>
  <si>
    <t>131 ngày 22/8/2023</t>
  </si>
  <si>
    <t>Ngô Thị Tuệ</t>
  </si>
  <si>
    <t>463 ngày 27/4/2023</t>
  </si>
  <si>
    <t>130 ngày 22/8/2023</t>
  </si>
  <si>
    <t>Trần Thị Kiều Phượng</t>
  </si>
  <si>
    <t>thôn Xuân Hòa, xã Đức Minh</t>
  </si>
  <si>
    <t>470 ngày 27/4/2023</t>
  </si>
  <si>
    <t>án phí DSSS</t>
  </si>
  <si>
    <t>129 ngày 22/8/2023</t>
  </si>
  <si>
    <t>thôn Đức Hòa, xã Đức Mạnh</t>
  </si>
  <si>
    <t>478 ngày 27/4/2023</t>
  </si>
  <si>
    <t>127 ngày 22/8/2023</t>
  </si>
  <si>
    <t>128 ngày 22/8/2023</t>
  </si>
  <si>
    <t>126 ngày 22/8/2023</t>
  </si>
  <si>
    <t>125 ngày 22/8/2023</t>
  </si>
  <si>
    <t>124 ngày 22/8/2023</t>
  </si>
  <si>
    <t>Võ Văn Sâm</t>
  </si>
  <si>
    <t xml:space="preserve">Mạc Minh Tâm </t>
  </si>
  <si>
    <t>482 ngày 27/4/2023</t>
  </si>
  <si>
    <t>thôn 01, xã Đăk Rla</t>
  </si>
  <si>
    <t>thôn Xuân Phong, xã Đức Minh</t>
  </si>
  <si>
    <t>485 ngày 04/5/2023</t>
  </si>
  <si>
    <t>489 ngày 11/5/2013</t>
  </si>
  <si>
    <t>Nguyễn Thị Mai</t>
  </si>
  <si>
    <t>Thôn 02, xã Nam Bình, huyện Đa81k song</t>
  </si>
  <si>
    <t>521 ngày 11/5/2023</t>
  </si>
  <si>
    <t>án phí DSST</t>
  </si>
  <si>
    <t>Nguyễn Văn Ký</t>
  </si>
  <si>
    <t>thôn Đức An, xã Đức Mạnh</t>
  </si>
  <si>
    <t>Nguyễn Thị Bằng</t>
  </si>
  <si>
    <t>524 ngày 11/5/2023</t>
  </si>
  <si>
    <t>589 ngày 31/5/2023</t>
  </si>
  <si>
    <t>Nguyễn Thị Sen</t>
  </si>
  <si>
    <t>thôn Đức Thành, xã Đức Mạnh</t>
  </si>
  <si>
    <t>Nguyễn Thị Nga</t>
  </si>
  <si>
    <t>Nguyễn Tống Anh Quân</t>
  </si>
  <si>
    <t>Nguyễn thị Điều</t>
  </si>
  <si>
    <t>Thông Đức An , xã Đức Mạnh</t>
  </si>
  <si>
    <t>Nguyễn Thanh Sang</t>
  </si>
  <si>
    <t>thôn Đức Lợi, xã Đức Mạnh</t>
  </si>
  <si>
    <t>657 ngày 29/6/2023</t>
  </si>
  <si>
    <t>622 ngày 12/6/2023</t>
  </si>
  <si>
    <t>616 ngày 12/6/2023</t>
  </si>
  <si>
    <t>130A ngày 22/8/2023</t>
  </si>
  <si>
    <t>118/QĐ-CCTHASD ngày 22/8/2023</t>
  </si>
  <si>
    <t>119/QĐ-CCTHASD ngày 22/8/2023</t>
  </si>
  <si>
    <t>120/QĐ-CCTHASD ngày 22/8/2023</t>
  </si>
  <si>
    <t>121/QĐ-CCTHASD ngày 22/8/2023</t>
  </si>
  <si>
    <t>122/QĐ-CCTHASD ngày 22/8/2023</t>
  </si>
  <si>
    <t>123/QĐ-CCTHASD ngày 22/8/2025</t>
  </si>
  <si>
    <t>Phạn Thị Vy</t>
  </si>
  <si>
    <t>245 ngày 27/12/2022</t>
  </si>
  <si>
    <t>146 ngày 23/8/2023</t>
  </si>
  <si>
    <t>Hà Thị Minh Hiếu</t>
  </si>
  <si>
    <t>thôn Bình Thuận, xã Đức Minh</t>
  </si>
  <si>
    <t>180/QĐ-CCTHASD ngày 05/9/2023</t>
  </si>
  <si>
    <t>Hoàng Văn Thi</t>
  </si>
  <si>
    <t>thôn Kẻ Đọng, xã Đức Minh</t>
  </si>
  <si>
    <t>179/QĐ-CCTHASD ngày 05/9/2023</t>
  </si>
  <si>
    <t>178/QĐ-CCTHASD ngày 05/9/2023</t>
  </si>
  <si>
    <t>Nguyễn Thị Kim Oanh</t>
  </si>
  <si>
    <t>177/QĐ-CCTHASD ngày 05/9/2023</t>
  </si>
  <si>
    <t>án phí</t>
  </si>
  <si>
    <t>176/QĐ-CCTHASD ngày 05/9/2023</t>
  </si>
  <si>
    <t>Nguyễn Thanh Tình</t>
  </si>
  <si>
    <t>thôn Vinh Đức, xã Đức Minh</t>
  </si>
  <si>
    <t>án phí+ truy thu+ phạt</t>
  </si>
  <si>
    <t>175/QĐ-CCTHASD ngày 05/9/2023</t>
  </si>
  <si>
    <t>Phạn Văn Ban</t>
  </si>
  <si>
    <t>Nguyễn Đình Trường</t>
  </si>
  <si>
    <t>171/QĐ-CCTHASD ngày 05/9/2023</t>
  </si>
  <si>
    <t>173/QĐ-CCTHASD ngày 05/9/2023</t>
  </si>
  <si>
    <t>Án Phí DSST</t>
  </si>
  <si>
    <t>Nguyễn Duy Hùng</t>
  </si>
  <si>
    <t>381 ngày 24/12/2021</t>
  </si>
  <si>
    <t>170/QĐ-CCTHASD ngày 05/9/2023</t>
  </si>
  <si>
    <t>Lăng Minh Nghĩa</t>
  </si>
  <si>
    <t>379 ngày 24/12/2921</t>
  </si>
  <si>
    <t>169/QĐ-CCTHASD ngày 05/9/2023</t>
  </si>
  <si>
    <t>403 ngày 06/01.2022</t>
  </si>
  <si>
    <t>172/QĐ-CCTHASD ngày 05/9/2023</t>
  </si>
  <si>
    <t>thôn Đức Ái, xã Đức mạnh</t>
  </si>
  <si>
    <t>Ngũy Thị Kim Anh</t>
  </si>
  <si>
    <t>516 mnga2y 25/2/2022</t>
  </si>
  <si>
    <t>205/QĐ-CCTHASD ngày 05/9/2023</t>
  </si>
  <si>
    <t>Mia Minh Hòa</t>
  </si>
  <si>
    <t>Thôn 09, xã Đak rla</t>
  </si>
  <si>
    <t>165/QĐ-CCTHASD ngày 24/8/2023</t>
  </si>
  <si>
    <t>Nguyễn Minh Chiến</t>
  </si>
  <si>
    <t>Thôn Đức Binh, xã Đức mạnh</t>
  </si>
  <si>
    <t>540 ngày 04/3/2022</t>
  </si>
  <si>
    <t>530 ngày 04/3/2022</t>
  </si>
  <si>
    <t>164/QĐ-CCTHASD ngày 24/8/2023</t>
  </si>
  <si>
    <t>Phan Đình Hiệu</t>
  </si>
  <si>
    <t>544 ngày 04/3/2022</t>
  </si>
  <si>
    <t>163/QĐ-CCTHASD ngày 24/8/2023</t>
  </si>
  <si>
    <t>thôn 5, xã Đăk rla</t>
  </si>
  <si>
    <t>849 ngày 05/7/2021</t>
  </si>
  <si>
    <t>161/QĐ-CCTHASD ngày 24/8/2023</t>
  </si>
  <si>
    <t>Nguyễn Đình  Tài</t>
  </si>
  <si>
    <t>thôn đức thuận, xã đức mạnh</t>
  </si>
  <si>
    <t>847 ngày 05/7/2021</t>
  </si>
  <si>
    <t>160/QĐ-CCTHASD ngày 24/8/2023</t>
  </si>
  <si>
    <t>Phạm Huy Hiệu</t>
  </si>
  <si>
    <t>thông 05, xã Đăk La</t>
  </si>
  <si>
    <t>767 ngày 03/6/2021</t>
  </si>
  <si>
    <t>162/QĐ-CCTHASD ngày 24/8/2023</t>
  </si>
  <si>
    <t>ÁN PHÍ+ phạt</t>
  </si>
  <si>
    <t>Nguyễn Thanh Tuyền</t>
  </si>
  <si>
    <t>Xuân sơn, Đức Minh</t>
  </si>
  <si>
    <t>174/QĐ-CCTHASD ngày 05/9/2023</t>
  </si>
  <si>
    <t>thôn đức sơn, xã Đức Mạnh</t>
  </si>
  <si>
    <t>131/CCTHASD ngày 15/9/2022</t>
  </si>
  <si>
    <t>22/9/2023</t>
  </si>
  <si>
    <t>thôn Đức Hiêp, xã Đức Mạnh</t>
  </si>
  <si>
    <t>135/QĐ-CCTHASD ngày 15/9/2022</t>
  </si>
  <si>
    <t>Nguyễn Đình Tùng</t>
  </si>
  <si>
    <t>95 ngày 04/11/2022</t>
  </si>
  <si>
    <t>58/QĐ-CCTHASD ngày 21/7/2023</t>
  </si>
  <si>
    <t>Trần Huy Phương</t>
  </si>
  <si>
    <t>thôn Đức Aí, xã đức Mạnh</t>
  </si>
  <si>
    <t>13 ngày 17/3/2022</t>
  </si>
  <si>
    <t>án phí+ truy thu</t>
  </si>
  <si>
    <t>53/QĐ-CCTHASD ngày 21/7/2023</t>
  </si>
  <si>
    <t>160 ngày 05/12/2022</t>
  </si>
  <si>
    <t>38/QĐ-CCTHASD ngày 30/5/2023</t>
  </si>
  <si>
    <t>Nguyễn Văn Thành</t>
  </si>
  <si>
    <t>Thôn 03, xã Đak Rla</t>
  </si>
  <si>
    <t>159 ngày 05/12/1022</t>
  </si>
  <si>
    <t>39/QĐ-CCTHASD ngày 30/5/2023</t>
  </si>
  <si>
    <t>Lê Thị Nga</t>
  </si>
  <si>
    <t>thôn 06, xã Đăk Rla</t>
  </si>
  <si>
    <t>297 ngày 07/2/2023</t>
  </si>
  <si>
    <t>án phí+phạt + truy thu</t>
  </si>
  <si>
    <t>52/QĐ-CCTHASD ngày 14/7/2023</t>
  </si>
  <si>
    <t>Hoàng Mạnh Tiến</t>
  </si>
  <si>
    <t>thôn Đức Thuận, xã Đức Mạnh</t>
  </si>
  <si>
    <t>88 ngày 04/11/2022</t>
  </si>
  <si>
    <t>ÁN PHÍ+ TRUY THU</t>
  </si>
  <si>
    <t>54/QĐ-CCTHASD ngày 21/7/2023</t>
  </si>
  <si>
    <t>Chu Văn Hưng</t>
  </si>
  <si>
    <t>93 ngày 04/11/2022</t>
  </si>
  <si>
    <t>93/QĐ-CCTHASD ngày 04/11/2022</t>
  </si>
  <si>
    <t>Nguyễn Thành Đạt</t>
  </si>
  <si>
    <t>Thôn Đức ái, xã Đức mạnh</t>
  </si>
  <si>
    <t>90 ngày 04/11/2022</t>
  </si>
  <si>
    <t>57/QĐ-CCTHASD ngày 21/7/2023</t>
  </si>
  <si>
    <t>Huỳnh Nguyễn Thanh Tuấn</t>
  </si>
  <si>
    <t>94 ngày 04/11/2022</t>
  </si>
  <si>
    <t>56/QĐ-CCTHASD ngày 07/7/2023</t>
  </si>
  <si>
    <t>282 ngày 06/12/2021</t>
  </si>
  <si>
    <t>119/QĐ-CCTHASD ngày 00/9/2022</t>
  </si>
  <si>
    <t>Trần Đức Hùng</t>
  </si>
  <si>
    <t>thôn đức vinh, xã đức mạnh</t>
  </si>
  <si>
    <t>Bùi Xuân Hữu</t>
  </si>
  <si>
    <t>thôn 02, xã Đăk Rla</t>
  </si>
  <si>
    <t>77 ngày 22/10/2022</t>
  </si>
  <si>
    <t>129 ngày 14/9/2022</t>
  </si>
  <si>
    <t>Phường Tân La54p, Tp Buôn Ma Thuộc</t>
  </si>
  <si>
    <t>299 ngày 06/12/2021</t>
  </si>
  <si>
    <t>114/QĐ-CCTHASD ngày 07/9/2022</t>
  </si>
  <si>
    <t>307 ngày 06/12/2021</t>
  </si>
  <si>
    <t>622 ngày 07/4/2022</t>
  </si>
  <si>
    <t>106/QĐ-CCTHASD ngày 07/9/2022</t>
  </si>
  <si>
    <t>Qúach Văn Bình</t>
  </si>
  <si>
    <t>Phạm Văn Tuấn</t>
  </si>
  <si>
    <t>thôn đức hiêệp, xã đức mạnh</t>
  </si>
  <si>
    <t>601 ngày 04/4/2022</t>
  </si>
  <si>
    <t>trản nợ công dân</t>
  </si>
  <si>
    <t>133/QĐ-CCTHASD ngày 15/9/2022</t>
  </si>
  <si>
    <t>Trần Văn Chiến</t>
  </si>
  <si>
    <t>495 ngày 17/2/2022</t>
  </si>
  <si>
    <t>110/QĐ-CCTHASD ngày 08/9/2022</t>
  </si>
  <si>
    <t>Phan Văn Tuấn</t>
  </si>
  <si>
    <t>310 ngày 06/12/2021</t>
  </si>
  <si>
    <t>132/QĐ-CCTHASD ngày 15/9/2022</t>
  </si>
  <si>
    <t>603 ngày 09/6/2023</t>
  </si>
  <si>
    <t xml:space="preserve">Vũ Cao Sơn </t>
  </si>
  <si>
    <t>768 ngày 03/6/2021</t>
  </si>
  <si>
    <t>200/QĐ-CCTHASD ngày 12/9/2023</t>
  </si>
  <si>
    <t>22/8/2024</t>
  </si>
  <si>
    <t>Phan hữu Sơn</t>
  </si>
  <si>
    <t>thôn đức phúc, xã đức mạnh</t>
  </si>
  <si>
    <t xml:space="preserve">101/2021/DSST </t>
  </si>
  <si>
    <t>trà nợ ngân hàng</t>
  </si>
  <si>
    <t>628 ngày 29/6/2023</t>
  </si>
  <si>
    <t>209/QĐ-CCTHASD ngày 22/8/2024</t>
  </si>
  <si>
    <t>Lưu Hồng Thắng</t>
  </si>
  <si>
    <t>thôn 11 xã Đak rla</t>
  </si>
  <si>
    <t xml:space="preserve">22/2020/DSST </t>
  </si>
  <si>
    <t>83 ngày 21/10/2020</t>
  </si>
  <si>
    <t>Án phí</t>
  </si>
  <si>
    <t>13/QĐ-CCTHASD ngày 07/9/2022</t>
  </si>
  <si>
    <t>Nguyễn Thị Kim Khẩn</t>
  </si>
  <si>
    <t xml:space="preserve">44/2021/QDSST </t>
  </si>
  <si>
    <t>911 ngày 13/7/2021</t>
  </si>
  <si>
    <t>126/QĐ-CCTHASD ngày 14/9/2022</t>
  </si>
  <si>
    <t>22/8/2022</t>
  </si>
  <si>
    <t>104/2021/DSST</t>
  </si>
  <si>
    <t>182 ngay9/11/2021</t>
  </si>
  <si>
    <t>127/QĐ-CCTHASD ngày 14/9/2022</t>
  </si>
  <si>
    <t>Nguyễn thị Miền</t>
  </si>
  <si>
    <t xml:space="preserve">6762021/DSST </t>
  </si>
  <si>
    <t>814 ngày 23/6/2021</t>
  </si>
  <si>
    <t>trả nợ công ân</t>
  </si>
  <si>
    <t>27/QĐ-CCTHASD ngày 23/5/2022</t>
  </si>
  <si>
    <t xml:space="preserve">04/2017/DSST </t>
  </si>
  <si>
    <t>426 NGÀY 16/5/2017</t>
  </si>
  <si>
    <t>ÁN PHÍ</t>
  </si>
  <si>
    <t>25/QĐ-CCTHASD ngày 07/9/2022</t>
  </si>
  <si>
    <t>Nguyễn Thị Phương</t>
  </si>
  <si>
    <t>Thôn 11 xã Đak rla</t>
  </si>
  <si>
    <t>09/2016/DSST</t>
  </si>
  <si>
    <t>79 NGÀY 01/11/2016</t>
  </si>
  <si>
    <t>24/QĐ-CCTHASD ngày 07/9/2022</t>
  </si>
  <si>
    <t>Lê Văn Long</t>
  </si>
  <si>
    <t xml:space="preserve">66/2021/HSST </t>
  </si>
  <si>
    <t xml:space="preserve"> 396 ngày 05/012022</t>
  </si>
  <si>
    <t>34/QĐ-CCTHASD ngày 18/7/2022</t>
  </si>
  <si>
    <t>15/7/2022</t>
  </si>
  <si>
    <t>0-7 ngày 05/10/2022</t>
  </si>
  <si>
    <t>trả nợ công dân</t>
  </si>
  <si>
    <t>0-4 ngày 05/10/2022</t>
  </si>
  <si>
    <t>0-5 ngày 05/10/2022</t>
  </si>
  <si>
    <t>41 ngày 05/10/2022</t>
  </si>
  <si>
    <t>23 ngày 05/10/2022</t>
  </si>
  <si>
    <t>91 ngày 04/11/2021</t>
  </si>
  <si>
    <t>288 ngày 06/12/2022</t>
  </si>
  <si>
    <t>229 ngày 10/11/2022</t>
  </si>
  <si>
    <t>QĐ-THASD</t>
  </si>
  <si>
    <t>680/QĐ-THASD ngày 12/7/2023</t>
  </si>
  <si>
    <t>651/QĐ-THASD ngày 29/6/2023</t>
  </si>
  <si>
    <t>15/5/2023</t>
  </si>
  <si>
    <t>15/7/2023</t>
  </si>
  <si>
    <t>20/8/2023</t>
  </si>
  <si>
    <t>Phạm Văn Sáu</t>
  </si>
  <si>
    <t>Thôn 4, xã Đăk Lao</t>
  </si>
  <si>
    <t>1052/HSPT, 27/11/2003, TAND TC tại Đà Nẵng</t>
  </si>
  <si>
    <t>172/QĐ-CCTHA, 03/8/2004</t>
  </si>
  <si>
    <t>AP: 28.980</t>
  </si>
  <si>
    <t>04/QĐ-CCTHA 
22/7/2015</t>
  </si>
  <si>
    <t>Trương Thiên Thanh</t>
  </si>
  <si>
    <t>Thôn Thuận Bắc, xã Thuận An</t>
  </si>
  <si>
    <t>15/2013/QĐST-DS
12/4/2013
TAND huyện
Đăk Mil</t>
  </si>
  <si>
    <t>342/QĐ-
CCTHA
24/4/2013</t>
  </si>
  <si>
    <t>TN: 247.000</t>
  </si>
  <si>
    <t>72/QĐ-CCTHA 
18/9/2017</t>
  </si>
  <si>
    <t>358/QĐ-
CCTHA
24/4/2013</t>
  </si>
  <si>
    <t>AP: 6.455</t>
  </si>
  <si>
    <t>71/QĐ-CCTHA 
18/9/2017</t>
  </si>
  <si>
    <t>26/2013/QĐST-DS
25/6/2013
TAND H.Đăk Mil</t>
  </si>
  <si>
    <t>462/QĐ-
CCTHA
08/7/2013</t>
  </si>
  <si>
    <t>AP: 7.000</t>
  </si>
  <si>
    <t>70/QĐ-CCTHA 
18/9/2017</t>
  </si>
  <si>
    <t>465/QĐ-
CCTHA
08/7/2013</t>
  </si>
  <si>
    <t>TN: 280.000</t>
  </si>
  <si>
    <t>69/QĐ-CCTHA 
18/9/2017</t>
  </si>
  <si>
    <t>56/2013/QĐST-DS
26/11/2013
TAND H. Đăk Mil</t>
  </si>
  <si>
    <t>153/QĐ-
CCTHA
05/12/2013</t>
  </si>
  <si>
    <t>AP: 5.281</t>
  </si>
  <si>
    <t>67/QĐ-CCTHA 
18/9/2017</t>
  </si>
  <si>
    <t>03/QĐ-
CCTHA
04/10/2015</t>
  </si>
  <si>
    <t>TN: 211.250.000đ</t>
  </si>
  <si>
    <t>68/QĐ-CCTHA 
18/9/2017</t>
  </si>
  <si>
    <t>Cty cổ phần Thiên Tân</t>
  </si>
  <si>
    <t>Lô 8 Cụm CN-TTCN Thuận An, xã Thuận An</t>
  </si>
  <si>
    <t>03/2014/QĐST-KDTM, 09/9/2014 TAND H. Đăk Mil</t>
  </si>
  <si>
    <t>121/QĐ-CCTHA 26/11/2014</t>
  </si>
  <si>
    <t>TN: 82.285đ
+ LS</t>
  </si>
  <si>
    <t>51/QĐ-CCTHA 
19/9/2016</t>
  </si>
  <si>
    <t>Phan Quang Duy</t>
  </si>
  <si>
    <t>Thôn Đức An, xã Thuận An</t>
  </si>
  <si>
    <t>62/2014/HSST, 30/9/2014, TAND T.Đăk Nông.</t>
  </si>
  <si>
    <t>286/QĐ-
CCTHA
15/4/2015</t>
  </si>
  <si>
    <t>AP: 77.540.000đ</t>
  </si>
  <si>
    <t>24/QĐ-CCTHA 
22/7/2015</t>
  </si>
  <si>
    <t>Cty TNHH MTV Thuận Tân</t>
  </si>
  <si>
    <t>thôn Thuận Nam, xã Thuận An</t>
  </si>
  <si>
    <t>03/2015/KDTM-ST, 30/12/2015, TAND H Đăk Mil; 02/2016/KDTM-PT, 14/4/2016 TAND T.Đăk Nông</t>
  </si>
  <si>
    <t>419/QĐ-CCTHA 03/6/2016</t>
  </si>
  <si>
    <t>AP:115.185đ</t>
  </si>
  <si>
    <t>52/QĐ-CCTHA 
19/9/2016</t>
  </si>
  <si>
    <t>446/QĐ-CCTHA 20/6/2016</t>
  </si>
  <si>
    <t>TN:
7.185.564đ</t>
  </si>
  <si>
    <t>53/QĐ-CCTHA 
19/9/2016</t>
  </si>
  <si>
    <t>Công ty TNHH MTV Ân Đức</t>
  </si>
  <si>
    <t>thôn 10b, xã Đăk Lao</t>
  </si>
  <si>
    <t>01/2016/QĐST-KDTM, 17/6/2016 TAND H.Đăk Mil</t>
  </si>
  <si>
    <t>203/QĐ-
CCTHA
05/01/2017</t>
  </si>
  <si>
    <t>AP: 40.292đ</t>
  </si>
  <si>
    <t>31/QĐ-CCTHA 
20/7/2017</t>
  </si>
  <si>
    <t>294/QĐ-
CCTHA
05/01/2017</t>
  </si>
  <si>
    <t>TN: 
1.492.855đ+LS</t>
  </si>
  <si>
    <t>32/QĐ-CCTHA 
20/7/2017</t>
  </si>
  <si>
    <t>Nguyễn Văn Quý</t>
  </si>
  <si>
    <t>38/2014/QĐST-DS, 30/9/2014 TAND H.Đăk Mil</t>
  </si>
  <si>
    <t>188/QĐ-
CCTHA
09/01/2015</t>
  </si>
  <si>
    <t>TN: 
50.000đ + LS</t>
  </si>
  <si>
    <t>19/QĐ-CCTHA 
14/5/2018</t>
  </si>
  <si>
    <t>Nguyễn Hữu Lợi + Nguyễn Thị Hạnh</t>
  </si>
  <si>
    <t>Thôn 10b, xã Đăk Lao</t>
  </si>
  <si>
    <t>47/2015/HSST, 29/7/2015, TAND T.Đăk Nông; 311/2015/HSPT 18/11/2015 TAND CC tại TP.Hồ Chí Minh</t>
  </si>
  <si>
    <t>812/QĐ-
CCTHADS
10/7/2018</t>
  </si>
  <si>
    <t>TN: 147.000đ</t>
  </si>
  <si>
    <t>56/QĐ-CCTHADS 
31/7/2018</t>
  </si>
  <si>
    <t>Trần Thị Thanh Thu</t>
  </si>
  <si>
    <t>12/2018/QĐST-DS, 10/5/2018 TANDH.Đăk Mil.</t>
  </si>
  <si>
    <t>750/QĐ-
CCTHADS
05/6/2018</t>
  </si>
  <si>
    <t>TN: 29.600đ</t>
  </si>
  <si>
    <t>61/QĐ-CCTHADS 
28/8/2019</t>
  </si>
  <si>
    <t>Nguyễn Thanh Bình</t>
  </si>
  <si>
    <t>21/2016/QĐST-DS, 12/4/2016 TAND H.Đăk Mil</t>
  </si>
  <si>
    <t>494/QĐ-
CCTHADS
04/7/2016</t>
  </si>
  <si>
    <t>TN: 7.000đ</t>
  </si>
  <si>
    <t>20/8/2018</t>
  </si>
  <si>
    <t>60/QĐ-CCTHADS 
22/8/2018</t>
  </si>
  <si>
    <t xml:space="preserve">Trần Thị Thương 
Lê Minh Ánh, </t>
  </si>
  <si>
    <t>Thôn Đức Hòa, xã Thuận An</t>
  </si>
  <si>
    <t>07/2019/DSST, 06/3/2019 TAND H.Đăk Mil</t>
  </si>
  <si>
    <t>325/QĐ-CCTHADS 19/3/2019</t>
  </si>
  <si>
    <t>AP: 22.136.000đ</t>
  </si>
  <si>
    <t>15/QĐ-CCTHADS 10.5.2019</t>
  </si>
  <si>
    <t xml:space="preserve">Nguyễn Thị Thu, </t>
  </si>
  <si>
    <t>thôn 3, xã Đăk N'Drot</t>
  </si>
  <si>
    <t>08/2019/DSST, 20/8/2019 TAND H.Đăk Mil</t>
  </si>
  <si>
    <t>498/QĐ-CCTHADS, 21.4.2020</t>
  </si>
  <si>
    <t>AP: 2.643đ</t>
  </si>
  <si>
    <t>14/QĐ-CCTHADS 05.5.2020</t>
  </si>
  <si>
    <t xml:space="preserve">Phạm Thị Lệ Trang, </t>
  </si>
  <si>
    <t>thôn 3, xã Đăk R'la</t>
  </si>
  <si>
    <t>95/2016/HSST, 03/10/2016 TAND H.Chơn Thành, T.Bình Phước</t>
  </si>
  <si>
    <t>538/QĐ-CCTHADS, 20.5.2020</t>
  </si>
  <si>
    <t>AP HSST: 200đ;
Phạt: 5.000đ</t>
  </si>
  <si>
    <t>17/QĐ-CCTHADS 12.6.2020</t>
  </si>
  <si>
    <t>Phạm Văn Ái,</t>
  </si>
  <si>
    <t xml:space="preserve"> thôn Đức Hòa, xã Thuận An</t>
  </si>
  <si>
    <t>41/2015/QĐST-DS, 02/12/2015 TAND H.Đăk Mil.</t>
  </si>
  <si>
    <t>224/QĐ-CCTHA 11/3/2016</t>
  </si>
  <si>
    <t>TN: 7.500.000 đ</t>
  </si>
  <si>
    <t>16/QĐ-CCTHADS 31.5.2019</t>
  </si>
  <si>
    <t>Trần Văn Hải,</t>
  </si>
  <si>
    <t xml:space="preserve"> thôn Đức An, xã Thuận An</t>
  </si>
  <si>
    <t>17/2018/QĐST-DS, 04/6/2018 TAND H.Đăk Mil</t>
  </si>
  <si>
    <t>856/QĐ-CCTHADS 06/8/2018</t>
  </si>
  <si>
    <t>TN: 78.907.600 đ</t>
  </si>
  <si>
    <t>03/QĐ-CCTHADS, 03.02.2020</t>
  </si>
  <si>
    <t>304/QĐ-CCTHADS 11/3/2019</t>
  </si>
  <si>
    <t>TN: 
1.075.000đ + LS</t>
  </si>
  <si>
    <t>14/QĐ-CCTHADS 10.5.2018</t>
  </si>
  <si>
    <t>Công ty cổ phần phân bón thương mại Phú Thịnh</t>
  </si>
  <si>
    <t>Cụm công nghiệp Thuận An, xã Thuận An</t>
  </si>
  <si>
    <t>09/2020/QĐST-KDTM 16/7/2020 TAND TP.Buôn Ma Thuột, T.Đăk Lăk</t>
  </si>
  <si>
    <t>717/QĐ-CCTHADS 07/8/2020</t>
  </si>
  <si>
    <t>AP: 36.441đ</t>
  </si>
  <si>
    <t>160/9/2020</t>
  </si>
  <si>
    <t>66/QĐ-CCTHADS 16.9.2020</t>
  </si>
  <si>
    <t>Hồ Thị Thanh Na, Cao Văn Hùng</t>
  </si>
  <si>
    <t>thôn Thuận Hòa, xã Thuận An</t>
  </si>
  <si>
    <t>09/2019/DSST 09/9/2019 TAND H.Đăk Mil</t>
  </si>
  <si>
    <t>482/QĐ-CCTHADS 16/4/2020</t>
  </si>
  <si>
    <t>TN: 1.027.124đ + LS.</t>
  </si>
  <si>
    <t>18/QĐ-CCTHADS 12/6/2020</t>
  </si>
  <si>
    <t>Công ty TNHH MTV SX,TM&amp;DV Hiệp Phát</t>
  </si>
  <si>
    <t>01/2020/QĐST-DS 20/3/2020 TAND H.Đăk Mil</t>
  </si>
  <si>
    <t>466/QĐ-CCTHADS 27/3/2020</t>
  </si>
  <si>
    <t>TN: 4.752.000đ + LS.</t>
  </si>
  <si>
    <t>19/QĐ-CCTHADS 
30/6/2020</t>
  </si>
  <si>
    <t>Trần Ngọc Thời, Trần Thị Thu Lợi</t>
  </si>
  <si>
    <t>Bon Đăk R'la, xã Đăk N'Drot</t>
  </si>
  <si>
    <t>10/2017/DSST, 10/8/2017 TAND H.Đăk Mil</t>
  </si>
  <si>
    <t>12/QĐ-CCTHADS, 17/10/2017</t>
  </si>
  <si>
    <t>TN: 40.951.000đ + LS</t>
  </si>
  <si>
    <t>33/QĐ-CCTHADS 
28/6/2019</t>
  </si>
  <si>
    <t>613/QĐ-CCTHADS, 09/3/2020</t>
  </si>
  <si>
    <t>AP:
2.047.000đ</t>
  </si>
  <si>
    <t>34/QĐ-CCTHADS 28.6.2019</t>
  </si>
  <si>
    <t>41/2020/QĐST-DS,
28/8/2020, TAND 
H.Đăk Mil</t>
  </si>
  <si>
    <t>785/QĐ-
CCTHADS, 
09/9/2020</t>
  </si>
  <si>
    <t>AP: 
1.099.000đ</t>
  </si>
  <si>
    <t>09/QĐ-
CCTHADS 
10.3.2021</t>
  </si>
  <si>
    <t>Trần Anh Tiến</t>
  </si>
  <si>
    <t>thôn Thuận Nam, 
xã Thuận An</t>
  </si>
  <si>
    <t>28/2018/HSST, 
19.9.2018 TAND 
T.Đăk Nông</t>
  </si>
  <si>
    <t>92/QĐ-
CCTHADS, 
03.12.2018</t>
  </si>
  <si>
    <t>BT: 
169.965.000đ +LS</t>
  </si>
  <si>
    <t>03/QĐ-
CCTHADS
18.02.2019</t>
  </si>
  <si>
    <t>492/QĐ-
CCTHADS, 
16.9.2019</t>
  </si>
  <si>
    <t>AP: 8.498.000đ</t>
  </si>
  <si>
    <t>18/QĐ-
CCTHADS
28.6.2019</t>
  </si>
  <si>
    <t>Nguyễn Thị Huê</t>
  </si>
  <si>
    <t>Thôn 4, xã Đăk N'Drot</t>
  </si>
  <si>
    <t>26/2020/QĐST-DS, 27/7/2020 TAND H.Đăk Mil</t>
  </si>
  <si>
    <t>744/QĐ-
CCTHADS, 
17/8/2020</t>
  </si>
  <si>
    <t>TN: 
25.000.000đ + LS</t>
  </si>
  <si>
    <t>73/QĐ-
CCTHADS
18.9.2020</t>
  </si>
  <si>
    <t>Trần Văn Xuân</t>
  </si>
  <si>
    <t>thôn 3, xã 
Đăk N'Drot</t>
  </si>
  <si>
    <t>16/2020/QĐST-DS, 
16.6.2020 TAND
 H.Đăk Mil</t>
  </si>
  <si>
    <t>611/QĐ-
CCTHADS,
26.6.2020</t>
  </si>
  <si>
    <t>TN: 
240.000.000đ + LS</t>
  </si>
  <si>
    <t>23/QĐ-
CCTHADS
27.7.2020</t>
  </si>
  <si>
    <t>Vũ Thị Phượng</t>
  </si>
  <si>
    <t>Thôn Thuận Hào, xã Thuận An</t>
  </si>
  <si>
    <t>04/2020/QĐST-DS, 11/3/2020 TAND H.Đắk Mil</t>
  </si>
  <si>
    <t>474/QĐ-CCTHADS, 16/4/2020</t>
  </si>
  <si>
    <t>TN: 24.000</t>
  </si>
  <si>
    <t>61-CCTHADS, 29/7/2022</t>
  </si>
  <si>
    <t>Lê Thị Hiền</t>
  </si>
  <si>
    <t>45/2021/DSST, 31/5/2021 TAND H.Đăk Mil</t>
  </si>
  <si>
    <t>961/QĐ-CCTHADS, 06/8/2021</t>
  </si>
  <si>
    <t>AP: 54.549</t>
  </si>
  <si>
    <t>117/QĐ-CCTHADS, 21/8/2023</t>
  </si>
  <si>
    <t>Trương Thị Thanh Thủy</t>
  </si>
  <si>
    <t>40/2020/QĐST-DS, 27/8/2020 TAND H.Đăk Mil</t>
  </si>
  <si>
    <t>71/QĐ-CCTHADS, 19/10/2020</t>
  </si>
  <si>
    <t>TN: 600.915</t>
  </si>
  <si>
    <t>20/QĐ-CCTHADS, 28/4/2022</t>
  </si>
  <si>
    <t>Trần Thị Thắm</t>
  </si>
  <si>
    <t>Thôn 3, xã Đắk N'Drot</t>
  </si>
  <si>
    <t>32/2020/QĐST-DS, 14/8/2020 TAND H.Đăk Mil</t>
  </si>
  <si>
    <t>72/QĐ-CCTHADS, 19/10/2020</t>
  </si>
  <si>
    <t>TN: 376.547</t>
  </si>
  <si>
    <t>21/QĐ-CCTHADS, 28/4/2022</t>
  </si>
  <si>
    <t>Y Chrêl</t>
  </si>
  <si>
    <t>Bon Đắk R'la, xã Đắk N'Drot</t>
  </si>
  <si>
    <t>45/2020/DSST, 30/9/2020 TAND H.Đắk Mil</t>
  </si>
  <si>
    <t>174/QĐ-CCTHADS, 16/11/2020</t>
  </si>
  <si>
    <t>AP: 45.464</t>
  </si>
  <si>
    <t>50/QĐ-CCTHADS, 25/7/2022</t>
  </si>
  <si>
    <t>Đinh Kế Thắng</t>
  </si>
  <si>
    <t>Thôn 2, xã Đắk N'Drot</t>
  </si>
  <si>
    <t>25/2020/DSST, 03/9/2020 TAND H.Đăk Mil</t>
  </si>
  <si>
    <t>190/QĐ-CCTHADS, 01/12/2020</t>
  </si>
  <si>
    <t>TN: 143.108</t>
  </si>
  <si>
    <t>31/QĐ-CCTHADS, 31/5/2022</t>
  </si>
  <si>
    <t>Nông Văn Giá</t>
  </si>
  <si>
    <t>Thôn 4, xã Đắk N'Drot</t>
  </si>
  <si>
    <t>54/2020/QĐST-DS, 29/9/2020 TAND H.Đăk Mil</t>
  </si>
  <si>
    <t>343/QĐ-CCTHADS, 14/01/2021</t>
  </si>
  <si>
    <t>TN: 212.876</t>
  </si>
  <si>
    <t>23/QĐ-CCTHADS, 12/5/2022</t>
  </si>
  <si>
    <t>Nguyễn Duy Quang</t>
  </si>
  <si>
    <t>04/2021/QĐST-DS, 15/01/2021 TAND H.Đăk Mil</t>
  </si>
  <si>
    <t>444/QĐ-CCTHADS, 02/3/2021</t>
  </si>
  <si>
    <t>AP: 13.307</t>
  </si>
  <si>
    <t>62/QĐ-CCTHADS, 29/7/2022</t>
  </si>
  <si>
    <t>Nguyễn Khắc Hùng,
 Nguyễn Thị Vũ</t>
  </si>
  <si>
    <t>Thôn Thuận Sơn, xã Thuận An</t>
  </si>
  <si>
    <t>09/2021/QĐST-DS, 27/01/202 TAND H.Đăk Mil</t>
  </si>
  <si>
    <t>560/QĐ-CCTHADS, 12/4/2021</t>
  </si>
  <si>
    <t>TN: 728.879</t>
  </si>
  <si>
    <t>19/QĐ-CCTHADS, 28/4/2022</t>
  </si>
  <si>
    <t>Nguyễn VĂn Nên,
 Ma Thị Kiêm</t>
  </si>
  <si>
    <t>Thôn 8, xã Đăk N'Drot</t>
  </si>
  <si>
    <t>15/2021/QĐST-DS, 28/01/2021 TAND H.Đăk Mil</t>
  </si>
  <si>
    <t>624/QĐ-CCTHADS, 05/5/2021</t>
  </si>
  <si>
    <t>TN: 4.228</t>
  </si>
  <si>
    <t>143/QĐ-CCTHADS, 23/9/2022</t>
  </si>
  <si>
    <t>Nguyễn Ngọc Thắng, 
Nguyễn Thị Hoài Thu</t>
  </si>
  <si>
    <t>Thôn Tân Lợi, xã Đắk Gằn</t>
  </si>
  <si>
    <t>02/2021/DSST, 18/01/2021 TTAND H.ĐĂk Mil</t>
  </si>
  <si>
    <t>792/QĐ-CCTHADS, 17/6/2021</t>
  </si>
  <si>
    <t>TN: 608.012</t>
  </si>
  <si>
    <t>202/QĐ-CCTHADS, 13/9/2023</t>
  </si>
  <si>
    <t>Phạm Xuân Quyết</t>
  </si>
  <si>
    <t>Thôn 2, xã Đăk N'Drot</t>
  </si>
  <si>
    <t>64/2021/QDDST-DS, 28/5/2021 TAND H.ĐĂk Mil</t>
  </si>
  <si>
    <t>812/QĐ-CCTHADS, 22/6/2021</t>
  </si>
  <si>
    <t>AP: 10.009</t>
  </si>
  <si>
    <t>48/QĐ-CCTHADS, 25/7/2022</t>
  </si>
  <si>
    <t>Đinh Văn Hải, Mai Thị Thúy</t>
  </si>
  <si>
    <t>10/2021/QĐST-DS, 27/01/2021 TAND H.Đăk mil</t>
  </si>
  <si>
    <t>401/QĐ-CCTHADS, 25/02/2021</t>
  </si>
  <si>
    <t>AP: 10.814</t>
  </si>
  <si>
    <t>64/QĐ-CCTHADS229/7/2022</t>
  </si>
  <si>
    <t>Nguyễn Thị Hiền</t>
  </si>
  <si>
    <t>14/2021/QĐST-DS, 28/01/2021 TAND H.Đăk Mil</t>
  </si>
  <si>
    <t>843/QĐ-CCTHADS, 02/7/2021</t>
  </si>
  <si>
    <t>TN: 238.891</t>
  </si>
  <si>
    <t>18/QĐ-CCTHADS, 28/4/2022</t>
  </si>
  <si>
    <t>Lâm Thị Kha</t>
  </si>
  <si>
    <t>Thôn 3, xã Đăk N'Drot</t>
  </si>
  <si>
    <t>29/2021/QĐST-DS, 17/3/2021 TAND H.ĐĂk Mil</t>
  </si>
  <si>
    <t>930/QĐ-CCTHADS, 22/7/2021</t>
  </si>
  <si>
    <t>TN: 356.246</t>
  </si>
  <si>
    <t>144/QĐ-CCTHADS, 26/9/2022</t>
  </si>
  <si>
    <t>Nguyễn Đức Phú</t>
  </si>
  <si>
    <t>Thôn 02, xã Đăk N'Drot</t>
  </si>
  <si>
    <t>90/2021/QĐST-DS, 12/8/2021 TAND H.Đăk Mil</t>
  </si>
  <si>
    <t>1030/QĐ-CCTHADS, 25/8/2021</t>
  </si>
  <si>
    <t>TAP: 1.597</t>
  </si>
  <si>
    <t>33/QĐ-CCTHADS, 13/7/2022</t>
  </si>
  <si>
    <t>702/QĐ-CCTHADS, 17/5/2022</t>
  </si>
  <si>
    <t>TN: 63.910</t>
  </si>
  <si>
    <t>32/QĐ-CCTHADS, 13/7/2022</t>
  </si>
  <si>
    <t>Trần Thị Thương, 
Lê Minh Ánh</t>
  </si>
  <si>
    <t>49/2021/DSST, 04/6/2021 TAND H.Đăk Mil</t>
  </si>
  <si>
    <t>35/QĐ-CCTHADS, 21/10/2021</t>
  </si>
  <si>
    <t>AP: 3.511</t>
  </si>
  <si>
    <t>12/QĐ-CCTHADS, 23/3/2022</t>
  </si>
  <si>
    <t>521/QĐ-CCTHADS, 01/3/2022</t>
  </si>
  <si>
    <t>TN: 50.221</t>
  </si>
  <si>
    <t>13/QĐ-CCTHADS, 23/3/2022</t>
  </si>
  <si>
    <t>Nông Văn Dương, 
Đặng Thị Liêu</t>
  </si>
  <si>
    <t>87/2021/QĐST-DS, 19/7/2021 TAND H.Đăk Mil</t>
  </si>
  <si>
    <t>52/QĐ-CCTHADS, 22/10/2021</t>
  </si>
  <si>
    <t>AP: 11.291</t>
  </si>
  <si>
    <t>210/QĐ-CCTHADS, 13/9/2023</t>
  </si>
  <si>
    <t>Nguyễn Thị Khánh</t>
  </si>
  <si>
    <t>63/2021/DSST, 03/6/2021 TAND H.Đăk Mil</t>
  </si>
  <si>
    <t>63/QĐ-CCTHADS, 22/10/2021</t>
  </si>
  <si>
    <t>AP: 26.515</t>
  </si>
  <si>
    <t>66/QĐ-CCTHADS, 29/7/2022</t>
  </si>
  <si>
    <t>Nguyễn Quí Long</t>
  </si>
  <si>
    <t>Thôn Thuận Thành, xã Thuận An</t>
  </si>
  <si>
    <t>86/2021/DSST, 06/8/2021 TAND H.Đăk Mil</t>
  </si>
  <si>
    <t>67/QĐ-CCTHADS, 22/10/2021</t>
  </si>
  <si>
    <t>AP: 26.795</t>
  </si>
  <si>
    <t>211/QĐ-CCTHADS, 13/9/2023</t>
  </si>
  <si>
    <t>Hoàn Cao Thắng, 
Bùi Thị Thùy Trang</t>
  </si>
  <si>
    <t>85/2021/DSST, 22/10/2021 TAND H.Đăk Mil</t>
  </si>
  <si>
    <t>71/QĐ-CCTHADS, 22/10/2021</t>
  </si>
  <si>
    <t>AP: 40156</t>
  </si>
  <si>
    <t>67/QĐ-CCTHADS, 29/7/2022</t>
  </si>
  <si>
    <t>Nguyễn Duy Cương</t>
  </si>
  <si>
    <t>Thôn Thuận Hạnh, xã Thuận An</t>
  </si>
  <si>
    <t>36/2021/QĐST-DS, 29/3/2021 TAND H.Đăk Mil</t>
  </si>
  <si>
    <t>134/QĐ-CCTHADS, 05/11/2022</t>
  </si>
  <si>
    <t>AP: 2.328</t>
  </si>
  <si>
    <t>78/QĐ-CCTHADS, 09/8/2022</t>
  </si>
  <si>
    <t>Lương Văn Lê, 
Trương Thị Rông</t>
  </si>
  <si>
    <t>102/2021/DSST, 01/9/2021 TAND H.Đăk Mil</t>
  </si>
  <si>
    <t>153/QĐ-CCTHADS, 08/11/2021</t>
  </si>
  <si>
    <t>AP: 52.107</t>
  </si>
  <si>
    <t>49/QĐ-CCTHADS, 25/7/2022</t>
  </si>
  <si>
    <t>Ngô Văn Hùng,,
Hồ Thị Hải Yến</t>
  </si>
  <si>
    <t>29/2021/DSST, 29/4/2021 TAND H.Đăk Mil</t>
  </si>
  <si>
    <t>194/QĐ-CCTHADS, 09/11/2021</t>
  </si>
  <si>
    <t>AP: 24.831</t>
  </si>
  <si>
    <t>77/QĐ-CCTHADS, 09/8/2022</t>
  </si>
  <si>
    <t>122/2021DSST, 21/10/2021 TAND H.Đăk Mil</t>
  </si>
  <si>
    <t>251/QĐ-CCTHADS, 23/11/2021</t>
  </si>
  <si>
    <t>AP: 55.975</t>
  </si>
  <si>
    <t>212/QĐ-CCTHADS, 13/9/2023</t>
  </si>
  <si>
    <t>Nguyễn Văn Lưu,
Vy Thị Lan</t>
  </si>
  <si>
    <t>111/2021/DSST, 29/9/2021 TAND H.Đăk Mil</t>
  </si>
  <si>
    <t>296/QĐ-CCTHADS, 06/12/2021</t>
  </si>
  <si>
    <t>AP: 9.647</t>
  </si>
  <si>
    <t>52/QĐ-CCTHADS, 25/7/2022</t>
  </si>
  <si>
    <t>Huỳnh Kim Cao Thôi + ĐB (Nguyễn Văn Anh;
Phan Đình Triều,
Nguyễn Duy Thống)</t>
  </si>
  <si>
    <t>34/2021/HSST, 31/8/2021 TAND H.Đăk Mil</t>
  </si>
  <si>
    <t>304/QĐ-CCTHADS, 06/12/2021</t>
  </si>
  <si>
    <t>AP: 600;
Phạt:85.600</t>
  </si>
  <si>
    <t>51/QĐ-CCTHADS, 25/7/2022</t>
  </si>
  <si>
    <t>Nguyễn Văn Lê, 
Vũ Thị Thảo</t>
  </si>
  <si>
    <t>100/2021/DSST, 31/8/2021 TAND H.Đăk Mil</t>
  </si>
  <si>
    <t>377/QĐ-CCTHADS, 09/02/2021</t>
  </si>
  <si>
    <t>AP: 16.795</t>
  </si>
  <si>
    <t>213/QĐ-CCTHADS, 13/9/2023</t>
  </si>
  <si>
    <t>Phan Thanh Toàn</t>
  </si>
  <si>
    <t>67/2021/HSST, 29/11/2021 TAND H.Đăk Mil</t>
  </si>
  <si>
    <t>395/QĐ-CCTHADS, 05/01/2022</t>
  </si>
  <si>
    <t>AP: 950</t>
  </si>
  <si>
    <t>15/QĐ-CCTHADS, 23/3/2022</t>
  </si>
  <si>
    <t>Nguyễn Thị Tơ</t>
  </si>
  <si>
    <t>71/2021/QĐST-DS, 15/6/2021 TÀD H.Đăk Mil.</t>
  </si>
  <si>
    <t>350/QĐ-CTHADS, 24/12/2021</t>
  </si>
  <si>
    <t>TN: 100.900</t>
  </si>
  <si>
    <t>14/QĐ-CCTHADS, 23/3/2022</t>
  </si>
  <si>
    <t>Ngô Minh Sơn,
Đoàn Thị Thúy Nga</t>
  </si>
  <si>
    <t>05/2022/DSST, 18/02/2022 TAND H.Đăk Mil</t>
  </si>
  <si>
    <t>689/QĐ-CCTHADS, 06/5/2022</t>
  </si>
  <si>
    <t>TN: 165.000</t>
  </si>
  <si>
    <t>75/QĐ-CCTHADS, 09/8/2022</t>
  </si>
  <si>
    <t>660/QĐ-CCTHADS, 21/4/2022</t>
  </si>
  <si>
    <t>AP: 8.250</t>
  </si>
  <si>
    <t>76/QĐ-CCTHADS, 09/8/2022</t>
  </si>
  <si>
    <t>Nguyễn Đăng Hải,
Vi Thị Lý</t>
  </si>
  <si>
    <t>Thôn 9, xã Đăk N'Drot</t>
  </si>
  <si>
    <t>117/2021/DSST, 30/9/2021 TAND H.Đăk Mil</t>
  </si>
  <si>
    <t>873/QĐ-CCTHADS, 07/7/2022</t>
  </si>
  <si>
    <t>AP: 79.885</t>
  </si>
  <si>
    <t>101/QĐ-CCTHADS, 07/9/2022</t>
  </si>
  <si>
    <t>Công ty TNHH
 Nông nghiệp hữu
 cơ Agri Organic</t>
  </si>
  <si>
    <t>01/2022/KDTM-ST, 30/5/2022 TAND H.Đăk Mil</t>
  </si>
  <si>
    <t>66/QĐ-CCTHADS, 27/10/2022</t>
  </si>
  <si>
    <t>TN: 148.269</t>
  </si>
  <si>
    <t>22/QĐ-CCTHADS, 02/3/2023</t>
  </si>
  <si>
    <t>H'Nham</t>
  </si>
  <si>
    <t>Bon Bu Đắk, xã Thuận An</t>
  </si>
  <si>
    <t>31/2022/QĐST-DS, 20/9/2022 TAND H.Đăk Mil</t>
  </si>
  <si>
    <t>74/QĐ-CCTHADS, 28/10/2022</t>
  </si>
  <si>
    <t>TN: 427.400</t>
  </si>
  <si>
    <t>25/QĐ-CCTHADS, 31/3/2023</t>
  </si>
  <si>
    <t>129/QĐ-CCTHADS, 23/11/2022</t>
  </si>
  <si>
    <t>AP: 10.548</t>
  </si>
  <si>
    <t>26/QĐ-CCTHADS, 31/3/2023</t>
  </si>
  <si>
    <t>43/2023/QĐST-DS, 22/6/2023 TAND H.Đăk Mil</t>
  </si>
  <si>
    <t>676/QĐ-CCTHADS, 11/7/2023</t>
  </si>
  <si>
    <t>AP: 4.125</t>
  </si>
  <si>
    <t>67/QĐ-CCTHADS, 21/7/2023</t>
  </si>
  <si>
    <t>712/QĐ-CCTHADS, 11/8/2023</t>
  </si>
  <si>
    <t>168/QĐ-CCTHADS, 25/8/2023</t>
  </si>
  <si>
    <t>H'Đoel (Mẹ Thu)</t>
  </si>
  <si>
    <t>44/2022/DSST, 29/9/2022 TAND H.Đăk Mil</t>
  </si>
  <si>
    <t>346/QĐ-CCTHADS, 14/3/2023</t>
  </si>
  <si>
    <t>AP: 6.000</t>
  </si>
  <si>
    <t>23/QĐ-CCTHADS, 20/3/2023</t>
  </si>
  <si>
    <t>77/QĐ-CCTHADS, 04/11/2022</t>
  </si>
  <si>
    <t>TN: 120.000</t>
  </si>
  <si>
    <t>24/QĐ-CCTHADS, 20/3/2023</t>
  </si>
  <si>
    <t>Lê Anh Dũng</t>
  </si>
  <si>
    <t>33/2022/HSST, 03/8/2022 TAND H.Đăk Mil</t>
  </si>
  <si>
    <t>92/QĐ-CCTHADS, 04/11/2022</t>
  </si>
  <si>
    <t>TT: 7.500;
Phạt: 35.000</t>
  </si>
  <si>
    <t>21/QĐ-CCTHADS, 20/02/2023</t>
  </si>
  <si>
    <t>Nguyễn Trọng Quý</t>
  </si>
  <si>
    <t>Thôn Thuận Hòa, xã Thuận An</t>
  </si>
  <si>
    <t>47/2021/HSST, 21/10/2021 TAND H.Đăk Mil</t>
  </si>
  <si>
    <t>116/QĐ-CCTHADS, 14/11/2022</t>
  </si>
  <si>
    <t>BT: 16.640</t>
  </si>
  <si>
    <t>48/QĐ-CCTHADS, 05/6/2023</t>
  </si>
  <si>
    <t>Lê Minh Quang,</t>
  </si>
  <si>
    <t xml:space="preserve"> thôn Thuận Nam, xã Thuận An</t>
  </si>
  <si>
    <t>20/2022/DSST, 
18/7/2022
 TAND H.Đăk Mil</t>
  </si>
  <si>
    <t>137/QĐ-
CCTHADS, 23/11/2022</t>
  </si>
  <si>
    <t>AP: 10.338</t>
  </si>
  <si>
    <t>69/QĐ-CCTHADS, 08/8/2023</t>
  </si>
  <si>
    <t>Nguyễn Thị Lan</t>
  </si>
  <si>
    <t>09/2022/HSST, 20/4/2022 TAND T.Đăk Nông;
805/2022/HSPT, 25/10/2022 TAND CC tại Tp.HCM</t>
  </si>
  <si>
    <t>194/QĐ-CCTHADS, 26/12/2022</t>
  </si>
  <si>
    <t>AP: 113.301</t>
  </si>
  <si>
    <t>02/QĐ-CCTHADS, 13/02/2023</t>
  </si>
  <si>
    <t>195/QĐ-CCTHADS, 26/12/2022</t>
  </si>
  <si>
    <t>TNCD: 5.101.000</t>
  </si>
  <si>
    <t>03/QĐ-CCTHADS, 13/02/2023</t>
  </si>
  <si>
    <t>Vi Văn Hiếu</t>
  </si>
  <si>
    <t>59/2022/HSST, 19/12/2022 TAND H.Bbawcs Tân Uyên, T.Bình Dương</t>
  </si>
  <si>
    <t>339/QĐ-CCTHADS, 14/3/2023</t>
  </si>
  <si>
    <t>AP: 200</t>
  </si>
  <si>
    <t>27/QĐ-CCTHADS, 07/4/2023</t>
  </si>
  <si>
    <t>Dương Hoàng Tiến,</t>
  </si>
  <si>
    <t>thôn 8, xã Đăk N'Drot</t>
  </si>
  <si>
    <t>299/2022/HSST, 09/11/2022 TAND Tp. Buôn Ma Thuột, T.Đăk Lăk</t>
  </si>
  <si>
    <t>340/QĐ-CCTHADS, 14/3/2023</t>
  </si>
  <si>
    <t>28/QĐ-CCTHADS, 07/4/2023</t>
  </si>
  <si>
    <t>Lô Văn Sự</t>
  </si>
  <si>
    <t xml:space="preserve"> Thôn Thuận Thành, xã Thuận An</t>
  </si>
  <si>
    <t>14/2023/QĐST-DS, 28/3/2023 TAND H.Đăk Mil</t>
  </si>
  <si>
    <t>454/QĐ-CCTHADS, 27/4/2023</t>
  </si>
  <si>
    <t>TNCD: 120.956</t>
  </si>
  <si>
    <t>41/QĐ-CCTHADS, 02/6/2023</t>
  </si>
  <si>
    <t>Lê Văn Hanh, 
Nguyền Thị Kiều</t>
  </si>
  <si>
    <t>24/2023/QĐST-DS, 21/4/2023 TAND H.Đăk Mil</t>
  </si>
  <si>
    <t>464/QĐ-CCTHADS, 27/4/2023</t>
  </si>
  <si>
    <t>AP: 2.125</t>
  </si>
  <si>
    <t>42/QĐ-CCTHADS, 02/6/2023</t>
  </si>
  <si>
    <t>Triệu Chòi U,</t>
  </si>
  <si>
    <t>Thôn 6, xã Đăk N'Drot</t>
  </si>
  <si>
    <t>44/2023/QĐST-HNGĐ, 24/4/2023 TAND H.Đăk Mil</t>
  </si>
  <si>
    <t>598/QĐ-CCTHADS, 09/6/2023</t>
  </si>
  <si>
    <t>CDNC: 1.500</t>
  </si>
  <si>
    <t>60/QĐ-CCTHADS, 21/7/2023</t>
  </si>
  <si>
    <t>Nguyễn Thị Mỹ Linh</t>
  </si>
  <si>
    <t>09/2023/DSST, 23/5/2023 TAND H.Đăk Mil</t>
  </si>
  <si>
    <t>653/QĐ-CCTHADS, 29/6/2023</t>
  </si>
  <si>
    <t>AP: 2.425</t>
  </si>
  <si>
    <t>61/QĐ-CCTHADS, 21/7/2023</t>
  </si>
  <si>
    <t>35/2022/DSST, 19/9/2022 TAND H.Đăk Mil;
22/2023/DSPT, 22/3/2023 TAND T.Đăk Nông</t>
  </si>
  <si>
    <t>434/QĐ-CCTHADS, 13/4/2023</t>
  </si>
  <si>
    <t>AP: 53.390</t>
  </si>
  <si>
    <t>70/QĐ-CCTHADS, 08/8/2023</t>
  </si>
  <si>
    <t>Lý Dào Mềnh, 
Đặng Thị Phẩy</t>
  </si>
  <si>
    <t>Thôn 7, xã Đăk N'Drot</t>
  </si>
  <si>
    <t>65/2020/QĐST-DS, 30/11/2020 TAND H.Đâk Mil</t>
  </si>
  <si>
    <t>461/QĐ-CCTHADS, 03/3/2021</t>
  </si>
  <si>
    <t>TN: 6.388</t>
  </si>
  <si>
    <t>17/QĐ-CCTHADS, 28/4/2022</t>
  </si>
  <si>
    <t>Trương Thị Thân</t>
  </si>
  <si>
    <t xml:space="preserve">Đức Nghĩa, Đức Mạnh, Đăk Mil, Đăk Nông
</t>
  </si>
  <si>
    <t>25/2005/QĐST-DS ngày
23/5/2005 TAND huyện Đăk Mil</t>
  </si>
  <si>
    <t>124/QĐ-CCTHADS
31.5.2005</t>
  </si>
  <si>
    <t>Điểm a Khoản 1 Điều 44a</t>
  </si>
  <si>
    <t>41/QĐ-CCTHADS 
ngày 02/8/2019</t>
  </si>
  <si>
    <t>Trần Thị Lan</t>
  </si>
  <si>
    <t xml:space="preserve">Xuân Trang, Đức Minh, Đăk Mil, Đăk Nông
</t>
  </si>
  <si>
    <t>19/2008/QĐST-DS ngày
26/5/2008 TAND huyện Đăk Mil</t>
  </si>
  <si>
    <t>40/QĐ-CCTHADS
09.10.2008</t>
  </si>
  <si>
    <t>92/QĐ-CCTHADS
30/9/2016</t>
  </si>
  <si>
    <t>09/2008/QĐST-DS ngày
30.7.2008 TAND huyện Đăk Mil</t>
  </si>
  <si>
    <t>56/QĐ-CCTHADS
 15.10.2008</t>
  </si>
  <si>
    <t>91/QĐ-CCTHADS 
ngày 30/9/2016</t>
  </si>
  <si>
    <t>Võ Văn Dũng
Nguyễn Thị Lâm</t>
  </si>
  <si>
    <t xml:space="preserve">Đức Thuận, Đức Mạnh, Đăk Mil, Đăk Nông
</t>
  </si>
  <si>
    <t>18/2010/QĐST-DS ngày
04.11.2010 TAND huyện Đăk Mil</t>
  </si>
  <si>
    <t>62/QĐ-CCTHADS
11.11.2010</t>
  </si>
  <si>
    <t>61/QĐ-CCTHADS
23/7/2015</t>
  </si>
  <si>
    <t>HTX Dvu NN Minh An</t>
  </si>
  <si>
    <t xml:space="preserve">Xuân Sơn, Đức Minh, Đăk Mil, Đăk Nông
</t>
  </si>
  <si>
    <t>02/2011/QĐST-DS 
16.9.2011 TAND huyện Đăk Mil</t>
  </si>
  <si>
    <t>63/QĐ-CCTHADS
23.12.2011</t>
  </si>
  <si>
    <t>55/QĐ-CCTHADS
18/9/2017</t>
  </si>
  <si>
    <t>Hồ Thị Hồng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</si>
  <si>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</si>
  <si>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</si>
  <si>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</si>
  <si>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</si>
  <si>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Trần Thị Lan
Nguyễn Văn Mỹ</t>
  </si>
  <si>
    <t>11/2012/QĐST-DS 
23.8.2012 của TAND huyện Đăk Mil</t>
  </si>
  <si>
    <t>44/QĐ-CCTHADS
22.10.2012</t>
  </si>
  <si>
    <t>93/QĐ-CCTHADS
30/9/2016</t>
  </si>
  <si>
    <t>38/2012/QĐST-DS
27.6.2012 TAND huyện Đăk Mil</t>
  </si>
  <si>
    <t>477/QĐ-CCTHADS
23.7.2012</t>
  </si>
  <si>
    <t>2/QĐ-CCTHADS
19/11/2015</t>
  </si>
  <si>
    <t>40/2012/QĐST-DS
03/7/2012 TAND huyện Đăk Mil</t>
  </si>
  <si>
    <t>479/QĐ-CCTHADS
23.7.2012</t>
  </si>
  <si>
    <t>10/QĐ-CCTHADS
19/11/2015</t>
  </si>
  <si>
    <t>22/2012/QĐST-DS
22/5/2012 TAND huyện Đăk Mil</t>
  </si>
  <si>
    <t>271/QĐ-CCTHADS
29.5.2012</t>
  </si>
  <si>
    <t>12/QĐ-CCTHADS
19/11/2015</t>
  </si>
  <si>
    <t>24/2012/QĐST-DS
22/5/2012 TAND huyện Đăk Mil</t>
  </si>
  <si>
    <t>270/QĐ-CCTHADS
29.5.2012</t>
  </si>
  <si>
    <t>06/QĐ-CCTHADS
19/11/2015</t>
  </si>
  <si>
    <t>37/2012/QĐST-DS
26/6/2012 TAND huyện Đăk Mil</t>
  </si>
  <si>
    <t>478/QĐ-CCTHADS
23.7.2012</t>
  </si>
  <si>
    <t>5/QĐ-CCTHADS
19/11/2015</t>
  </si>
  <si>
    <t>23/2012/QĐST-DS
22/5/2012 TAND huyện Đăk Mil</t>
  </si>
  <si>
    <t>268/QĐ-CCTHADS
29.5.2012</t>
  </si>
  <si>
    <t>04/QĐ-CCTHADS
19/11/2017</t>
  </si>
  <si>
    <t>43/2012/QĐST-DS
09/7/2012 TAND huyện Đăk Mil</t>
  </si>
  <si>
    <t>480/QĐ-CCTHADS
23.7.2012</t>
  </si>
  <si>
    <t>11/QĐ-CCTHADS
19/11/2015</t>
  </si>
  <si>
    <t>21/2012/QĐST-DS
22/5/2012 TAND huyện Đăk Mil</t>
  </si>
  <si>
    <t>269/QĐ-CCTHADS
29.5.2012</t>
  </si>
  <si>
    <t>07/QĐ-CCTHADS
19/11/2017</t>
  </si>
  <si>
    <t>Hồ Quốc Thanh
Nguyễn Thị Huệ</t>
  </si>
  <si>
    <t xml:space="preserve">Đức Đoài, Đức Minh, Đăk Mil, Đăk Nông
</t>
  </si>
  <si>
    <t>14/2011/QDDST-DS 
08.4.2013 TAND Đăk Mil</t>
  </si>
  <si>
    <t>385/QĐ-CCTHADS
17.5.2013</t>
  </si>
  <si>
    <t>42/QĐ-CCTHADS
06/9/2016</t>
  </si>
  <si>
    <t>Ngô Quang Học
Nguyễn Thị Lệ Thủy</t>
  </si>
  <si>
    <t xml:space="preserve">Xuân Lộc 1, Đăk Săk, Đăk Mil, Đăk Nông
</t>
  </si>
  <si>
    <t>17/2013/QĐST-DS
22/4/2013 TAND huyện Đăk Mil</t>
  </si>
  <si>
    <t>375/QĐ-CCTHADS
06.5.2013</t>
  </si>
  <si>
    <t>57/QĐ-CCTHADS
31/7/21018</t>
  </si>
  <si>
    <t>28/2012/QĐST-DS
25/6/2012 TAND huyện Đăk Mil</t>
  </si>
  <si>
    <t>527/QĐ-CCTHADS
01.8.2013</t>
  </si>
  <si>
    <t>8/QĐ-CCTHADS
19/11/2015</t>
  </si>
  <si>
    <t>35/2013/QĐST-DS
03/7/2013 TAND huyện Đăk Mil</t>
  </si>
  <si>
    <t>536/QĐ-CCTHADS
03.9.2013</t>
  </si>
  <si>
    <t>03/QĐ-CCTHADS
19/11/2015</t>
  </si>
  <si>
    <t>31/2013/QĐST-DS
01/7/2013 TAND huyện Đăk Mil</t>
  </si>
  <si>
    <t>529/QĐ-CCTHADS
01.8.2013</t>
  </si>
  <si>
    <t>01/QĐ-CCTHADS
19/11/2015</t>
  </si>
  <si>
    <t>42/2013/QĐST-DS
17/7/2013 TAND huyện Đăk Mil</t>
  </si>
  <si>
    <t>528/QĐ-CCTHADS
01.8.2013</t>
  </si>
  <si>
    <t>09/QĐ-CCTHADS
19/11/2015</t>
  </si>
  <si>
    <t>Võ Khắc Định</t>
  </si>
  <si>
    <t>69/2013/QĐST-HNGĐ 
02.12.2013 TA Đăk Mil</t>
  </si>
  <si>
    <t>382/QĐ-CCTHADS
06.5.2014</t>
  </si>
  <si>
    <t>33/QĐ-CCTHADS
30/6/2016</t>
  </si>
  <si>
    <t>Lê Hồng Thi</t>
  </si>
  <si>
    <t xml:space="preserve">Đức Phúc, Đức Mạnh, Đăk Mil, Đăk Nông
</t>
  </si>
  <si>
    <t>68/2013/HSST ngày 30/11/2013 của TAND huyện Đăk Mil</t>
  </si>
  <si>
    <t>223/QĐ-CCTHADS
14.02.2014</t>
  </si>
  <si>
    <t>75/QĐ-CCTHADS
26/9/2017</t>
  </si>
  <si>
    <t>Trần Duy Ngọc
Hồ Thị Huyền Trân</t>
  </si>
  <si>
    <t xml:space="preserve">Thanh Lâm, Đức Minh, Đăk Mil, Đăk Nông
</t>
  </si>
  <si>
    <t>11/14.4.2015
TA Đăk Mil</t>
  </si>
  <si>
    <t>328/QĐ-CCTHADS
15.5.2015</t>
  </si>
  <si>
    <t>54/QĐ-CCTHADS
19/8/2017</t>
  </si>
  <si>
    <t>Nguyễn Đức An</t>
  </si>
  <si>
    <t xml:space="preserve">Xuân Tình 2, Đăk Săk, Đăk Mil, Đăk Nông
</t>
  </si>
  <si>
    <t>15/2015/QĐST-DS
04/5/2015 TAND huyện Đăk Mil</t>
  </si>
  <si>
    <t>329/QĐ-CCTHADS
15.5.2015</t>
  </si>
  <si>
    <t>76/QĐ-CCTHADS
26/9/2018</t>
  </si>
  <si>
    <t>Nguyễn Ngọc Hà
Nguyễn Thị Phương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</si>
  <si>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</si>
  <si>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</si>
  <si>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</si>
  <si>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</si>
  <si>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Thôn 3, Đăk N'D Rót,
Đăk Mil, Đăk Nông</t>
  </si>
  <si>
    <t>26/2015/QDDST-DS 17.4.2015
TA Đăk Mil</t>
  </si>
  <si>
    <t>452/12.8.2015</t>
  </si>
  <si>
    <t>57/QĐ-CCTHADS
18/9/2017</t>
  </si>
  <si>
    <t>Hoàng Tử Oai
Phan Thị Hường</t>
  </si>
  <si>
    <t>Minh Đoài, Đức Minh,
Đăk Mil, Đăk Nông</t>
  </si>
  <si>
    <t>18/2015/DSST 26.8.2015
TA Đăk Mil</t>
  </si>
  <si>
    <t>07/QĐ-CCTHADS
08.10.2015</t>
  </si>
  <si>
    <t>50/QĐ- CCTHADS
19/9/2016</t>
  </si>
  <si>
    <t>Hồ Huy Vương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</si>
  <si>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</si>
  <si>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</si>
  <si>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</si>
  <si>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</si>
  <si>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</si>
  <si>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127/QĐ-CCTHADS
24.12.2015</t>
  </si>
  <si>
    <t>94/QĐ-CCTHADS
30/9/2016</t>
  </si>
  <si>
    <t>Trương Thái Hậu</t>
  </si>
  <si>
    <t>80/2015/HSST 17.12.2015 TA Đăk Mil</t>
  </si>
  <si>
    <t>423/QĐ-CCTHADS
03.6.2016</t>
  </si>
  <si>
    <t>45/QĐ-CCTHADS
06/9/2016</t>
  </si>
  <si>
    <t>28/2015/DSST 06.11.2015
TA Bảo Lộc, Lâm Đồng</t>
  </si>
  <si>
    <t>491/04.7.2016</t>
  </si>
  <si>
    <t>41/QĐ-CCTHADS
06/9/2016</t>
  </si>
  <si>
    <t>Lê Văn Bông, Nguyễn Thị Bách</t>
  </si>
  <si>
    <t>Xuân Tình 3, Đăk Săk, Đăk Mil, Đăk Nông</t>
  </si>
  <si>
    <t>16/2017/QĐST-DS TA Đăk Mil</t>
  </si>
  <si>
    <t>462/16.5.2017</t>
  </si>
  <si>
    <t>66/QĐ-CCTHADS
08/8/2023</t>
  </si>
  <si>
    <t>Nguyễn Văn Thuật</t>
  </si>
  <si>
    <t>Xuân Lộc 2, Đăk Săk,
 Đăk Mil, Đăk Nông</t>
  </si>
  <si>
    <t>68/2021/DSST 14/7/2021
TA Đăk Mil</t>
  </si>
  <si>
    <t>210/QĐ-CCTHADS
09/11/2021</t>
  </si>
  <si>
    <t>36/QĐ-CCTHADS
18/7/2022</t>
  </si>
  <si>
    <t>Võ Tá Anh</t>
  </si>
  <si>
    <t>51/2021/DSST 7/6/2021
TA Đăk Mil</t>
  </si>
  <si>
    <t>214/QĐ-CCTHADS
09/11/2022</t>
  </si>
  <si>
    <t>35/QĐ-CCTHADS
18/7/2022</t>
  </si>
  <si>
    <t>Nguyễn Thái Thị Ngọc Anh</t>
  </si>
  <si>
    <t>102/2021/DSST 14/9/2021
TA Đăk Mil</t>
  </si>
  <si>
    <t>218/QĐ-CCTHADS
12.11.2021</t>
  </si>
  <si>
    <t>6/QĐ-CCTHADS
24/2/2022</t>
  </si>
  <si>
    <t>69/QĐ-CCTHADS
22.10.2021</t>
  </si>
  <si>
    <t>5/QĐ-CCTHADS
24/2/2022</t>
  </si>
  <si>
    <t>Cao Trần Lệ Thủy</t>
  </si>
  <si>
    <t xml:space="preserve">Xuân Phong, Đức Minh, Đăk Mil, Đăk Nông
</t>
  </si>
  <si>
    <t>103/2021/DSST 20/9/2021
TA Đăk Mil</t>
  </si>
  <si>
    <t>219/QĐ-CCTHADS
12.11.2021</t>
  </si>
  <si>
    <t>7/QĐ-CCTHADS
24/2/2022</t>
  </si>
  <si>
    <t>220/QĐ-CCTHADS
12.11.2021</t>
  </si>
  <si>
    <t>8/QĐ-CCTHADS
24/2/2022</t>
  </si>
  <si>
    <t>Nguyễn Thị Bách</t>
  </si>
  <si>
    <t>10/2019/DSST 21/3/2019
TA Đăk Mil</t>
  </si>
  <si>
    <t>127/QĐ-CCTHADS
4.11.2019</t>
  </si>
  <si>
    <t>65/QĐ-CCTHADS
08/8/2023</t>
  </si>
  <si>
    <t>Trần Nguyên Hoan, Hoàng Thị Liên</t>
  </si>
  <si>
    <t>Đắc Thọ, Đăk Lao, Đăk Mil, Đăk Nông</t>
  </si>
  <si>
    <t>64/2021/DSST 30/6/2021
TA Đăk Mil</t>
  </si>
  <si>
    <t>238/QĐ-CCTHADS
24/11/2021</t>
  </si>
  <si>
    <t>68/QĐ-CCTHADS
08/8/2023</t>
  </si>
  <si>
    <t>Ngô Tấn Kha</t>
  </si>
  <si>
    <t>Thổ Hoàng 3, Đăk Săk, Đăk Mil, Đăk Nông</t>
  </si>
  <si>
    <t>82/2020/DSST 11/11/2020
TA Đăk Mil</t>
  </si>
  <si>
    <t>246/QĐ-CCTHADS
24.11.2021</t>
  </si>
  <si>
    <t>4/QĐ-CCTHADS
24/2/2022</t>
  </si>
  <si>
    <t>Nguyễn Thị Xuân Thu</t>
  </si>
  <si>
    <t>49/2012/QĐ-STDS 30.7.2012 TA Đăk Mil</t>
  </si>
  <si>
    <t>528/QĐ-CCTHADS
08.7.2016</t>
  </si>
  <si>
    <t>49/QĐ-CCTHADS
19/9/2016</t>
  </si>
  <si>
    <t>Hà Ngọc Hoàng
Nguyễn Thị Xuân Thu</t>
  </si>
  <si>
    <t>35/2011/QĐST-DS 30.12.2011 TA Đăk Mil</t>
  </si>
  <si>
    <t>527/QĐ-CCTHADS
08.7.2016</t>
  </si>
  <si>
    <t>48/QĐ-CCTHADS
19/9/2016</t>
  </si>
  <si>
    <t>Lê Doãn Thanh, Nguyễn Thị Oanh</t>
  </si>
  <si>
    <t>Xuân Tình 1, Đăk Săk, Đăk Mil, Đăk Nông</t>
  </si>
  <si>
    <t>106/2021/QĐST-DS 24/11/2021 TA Đăk Mil</t>
  </si>
  <si>
    <t>258/QĐ-CCTHADS
25.11.2021</t>
  </si>
  <si>
    <t>10/QĐ-CCTHADS
13/4/2022</t>
  </si>
  <si>
    <t>Nguyễn Đăng Khoa</t>
  </si>
  <si>
    <t>Xuân Sơn, Đăk Mil</t>
  </si>
  <si>
    <t>16/2020/QĐST-DS 10/7/2020 TA Đăk Mil</t>
  </si>
  <si>
    <t>736/QĐ-CCTHADS
18.7.2020</t>
  </si>
  <si>
    <t>46/QĐ-CCTHADS
25/7/2022</t>
  </si>
  <si>
    <t>76/QĐ-CCTHADS
24.11.2010</t>
  </si>
  <si>
    <t>62/QĐ-CCTHADS
23/7/2015</t>
  </si>
  <si>
    <t>Hồ Thị Kim Liên
Phan Văn Sơn</t>
  </si>
  <si>
    <t>18/1013/DSST ngày
 30.8.2013 TAND huyện Đăk Mil</t>
  </si>
  <si>
    <t>243/09.3.2015</t>
  </si>
  <si>
    <t>50/QĐ-CCTHADS
22/7/2015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</si>
  <si>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</si>
  <si>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</si>
  <si>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</si>
  <si>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</si>
  <si>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</si>
  <si>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Công ty TNHH 1TV Hoàng Long</t>
  </si>
  <si>
    <t>05/QĐST-DS 27.10.2015
TA Đăk Mil</t>
  </si>
  <si>
    <t>154/04.01.2016</t>
  </si>
  <si>
    <t>99/QĐ-CCTHADS
30/9/2016</t>
  </si>
  <si>
    <t>Phan Quốc Anh</t>
  </si>
  <si>
    <t>Phương Trạch, Đăk Săk, Đăk Mil, Đăk Nông</t>
  </si>
  <si>
    <t>15/28.01.2015
TA Đà Nẵng</t>
  </si>
  <si>
    <t>406/23.5.2016</t>
  </si>
  <si>
    <t>47/QĐ-CCTHADS
19/9/2016</t>
  </si>
  <si>
    <t>Nguyễn Anh Quỳnh
Hà Thị Ánh Tuyết</t>
  </si>
  <si>
    <t xml:space="preserve">Kẻ Đọng, Đức Minh, Đăk Mil, Đăk Nông
</t>
  </si>
  <si>
    <t>05/2016/DSST 24/02/2016 của TAND huyện Đăk Mil</t>
  </si>
  <si>
    <t>222/11.3.2016</t>
  </si>
  <si>
    <t>52/QĐ-CCTHADS
26/7/2018</t>
  </si>
  <si>
    <t>06/2016/DSST 24/02/2016 của TAND huyện Đăk Mil</t>
  </si>
  <si>
    <t>223/11.3.2016</t>
  </si>
  <si>
    <t>51/QĐ-CCTHADS
26/7/2018</t>
  </si>
  <si>
    <t>47/2016/DSPT 22/9/2016 của TAND tỉnh Đăk Nông</t>
  </si>
  <si>
    <t>04/11.10.2016</t>
  </si>
  <si>
    <t>48/QĐ-CCTHADS
26/7/2018</t>
  </si>
  <si>
    <t>06/2017/DSST 21/4/2017 của TAND huyện Đăk Mil</t>
  </si>
  <si>
    <t>510/01.6.2017</t>
  </si>
  <si>
    <t>50/QĐ-CCTHADS
26/7/2018</t>
  </si>
  <si>
    <t>528/08.6.2017</t>
  </si>
  <si>
    <t>49/QĐ-CCTHADS
26/7/2018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</si>
  <si>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</si>
  <si>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</si>
  <si>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</si>
  <si>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</si>
  <si>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</si>
  <si>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</si>
  <si>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</si>
  <si>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</si>
  <si>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</si>
  <si>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</si>
  <si>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Phan Thị Quy</t>
  </si>
  <si>
    <t>Đăk Xô, Đăk Săk, 
Đăk Mil, Đăk Nông</t>
  </si>
  <si>
    <t>46/QĐST-DS ngày 17/11/2016 TA Đăk Mil</t>
  </si>
  <si>
    <t>289/05.01.2017</t>
  </si>
  <si>
    <t>82/QĐ-CCTHADS
18/9/2017</t>
  </si>
  <si>
    <t>Nguyễn Đình Lực</t>
  </si>
  <si>
    <t>63/2016/HSST ngày 28/11/2016 của TAND Đăk Mil</t>
  </si>
  <si>
    <t>417/25.4.2017</t>
  </si>
  <si>
    <t>23/QĐ-CCTHADS
16/6/2017</t>
  </si>
  <si>
    <t>Lê Thị Loan</t>
  </si>
  <si>
    <t>10/2013/QĐST-DS ngày 07/5/2013 của TAND huyện Đăk Mil</t>
  </si>
  <si>
    <t>450/16.5.2017</t>
  </si>
  <si>
    <t>87/QĐ-CCTHADS
26/9/2018</t>
  </si>
  <si>
    <t>21/2012/QĐST-DS ngày 10/12/2012 của TAND huyện Đăk Mil</t>
  </si>
  <si>
    <t>451/16.5.2017</t>
  </si>
  <si>
    <t>88/QĐ-CCTHADS
26/9/2018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</si>
  <si>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</si>
  <si>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</si>
  <si>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</si>
  <si>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</si>
  <si>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</si>
  <si>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</si>
  <si>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</si>
  <si>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DANH SÁCH NGƯỜI PHẢI THI HÀNH ÁN CHƯA CÓ ĐIỀU KIỆN THI HÀNH
cập nhật đến ngày 27/10/2023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</si>
</sst>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;[Red]#,##0"/>
    <numFmt numFmtId="187" formatCode="mmm\-yyyy"/>
    <numFmt numFmtId="188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79" fontId="6" fillId="0" borderId="10" xfId="41" applyFont="1" applyBorder="1" applyAlignment="1">
      <alignment/>
    </xf>
    <xf numFmtId="0" fontId="3" fillId="0" borderId="10" xfId="0" applyFont="1" applyBorder="1" applyAlignment="1">
      <alignment/>
    </xf>
    <xf numFmtId="179" fontId="44" fillId="0" borderId="0" xfId="41" applyFont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55" applyNumberFormat="1" applyFont="1" applyFill="1" applyBorder="1" applyAlignment="1" applyProtection="1">
      <alignment horizontal="left" vertical="center" wrapText="1" indent="1"/>
      <protection locked="0"/>
    </xf>
    <xf numFmtId="185" fontId="3" fillId="33" borderId="10" xfId="0" applyNumberFormat="1" applyFont="1" applyFill="1" applyBorder="1" applyAlignment="1">
      <alignment horizontal="center" vertical="center"/>
    </xf>
    <xf numFmtId="188" fontId="2" fillId="33" borderId="10" xfId="41" applyNumberFormat="1" applyFont="1" applyFill="1" applyBorder="1" applyAlignment="1" applyProtection="1">
      <alignment horizontal="right" vertical="center" wrapText="1" indent="1"/>
      <protection locked="0"/>
    </xf>
    <xf numFmtId="185" fontId="3" fillId="33" borderId="10" xfId="0" applyNumberFormat="1" applyFont="1" applyFill="1" applyBorder="1" applyAlignment="1">
      <alignment horizontal="right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5" fontId="3" fillId="33" borderId="10" xfId="0" applyNumberFormat="1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41" applyFont="1" applyBorder="1" applyAlignment="1">
      <alignment horizontal="center" vertical="center" wrapText="1"/>
    </xf>
    <xf numFmtId="179" fontId="3" fillId="0" borderId="10" xfId="4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7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7"/>
  <sheetViews>
    <sheetView tabSelected="1" zoomScalePageLayoutView="0" workbookViewId="0" topLeftCell="A1">
      <pane ySplit="4" topLeftCell="A266" activePane="bottomLeft" state="frozen"/>
      <selection pane="topLeft" activeCell="A1" sqref="A1"/>
      <selection pane="bottomLeft" activeCell="I267" sqref="I267"/>
    </sheetView>
  </sheetViews>
  <sheetFormatPr defaultColWidth="9.140625" defaultRowHeight="15"/>
  <cols>
    <col min="1" max="1" width="6.57421875" style="1" customWidth="1"/>
    <col min="2" max="2" width="7.7109375" style="1" customWidth="1"/>
    <col min="3" max="3" width="20.00390625" style="1" customWidth="1"/>
    <col min="4" max="4" width="24.00390625" style="1" customWidth="1"/>
    <col min="5" max="5" width="12.57421875" style="1" customWidth="1"/>
    <col min="6" max="6" width="21.140625" style="1" customWidth="1"/>
    <col min="7" max="7" width="18.28125" style="9" customWidth="1"/>
    <col min="8" max="8" width="12.00390625" style="1" customWidth="1"/>
    <col min="9" max="9" width="10.421875" style="1" customWidth="1"/>
    <col min="10" max="10" width="10.140625" style="1" customWidth="1"/>
    <col min="11" max="11" width="15.00390625" style="1" customWidth="1"/>
    <col min="12" max="12" width="17.7109375" style="1" customWidth="1"/>
    <col min="13" max="13" width="11.00390625" style="1" customWidth="1"/>
    <col min="14" max="14" width="11.7109375" style="1" customWidth="1"/>
    <col min="15" max="16384" width="9.140625" style="1" customWidth="1"/>
  </cols>
  <sheetData>
    <row r="1" spans="1:13" ht="51" customHeight="1">
      <c r="A1" s="34" t="s">
        <v>1201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15" s="3" customFormat="1" ht="15.75">
      <c r="A2" s="36" t="s">
        <v>0</v>
      </c>
      <c r="B2" s="36" t="s">
        <v>1</v>
      </c>
      <c r="C2" s="36" t="s">
        <v>2</v>
      </c>
      <c r="D2" s="36" t="s">
        <v>3</v>
      </c>
      <c r="E2" s="36" t="s">
        <v>89</v>
      </c>
      <c r="F2" s="36" t="s">
        <v>90</v>
      </c>
      <c r="G2" s="36" t="s">
        <v>4</v>
      </c>
      <c r="H2" s="36"/>
      <c r="I2" s="36"/>
      <c r="J2" s="36"/>
      <c r="K2" s="36" t="s">
        <v>5</v>
      </c>
      <c r="L2" s="36" t="s">
        <v>91</v>
      </c>
      <c r="M2" s="36" t="s">
        <v>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</row>
    <row r="3" spans="1:115" s="3" customFormat="1" ht="15.75">
      <c r="A3" s="36"/>
      <c r="B3" s="36"/>
      <c r="C3" s="36"/>
      <c r="D3" s="36"/>
      <c r="E3" s="36"/>
      <c r="F3" s="36"/>
      <c r="G3" s="37" t="s">
        <v>7</v>
      </c>
      <c r="H3" s="36" t="s">
        <v>8</v>
      </c>
      <c r="I3" s="36"/>
      <c r="J3" s="36"/>
      <c r="K3" s="36"/>
      <c r="L3" s="36"/>
      <c r="M3" s="3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1:115" s="3" customFormat="1" ht="113.25" customHeight="1">
      <c r="A4" s="36"/>
      <c r="B4" s="36"/>
      <c r="C4" s="36"/>
      <c r="D4" s="36"/>
      <c r="E4" s="36"/>
      <c r="F4" s="36"/>
      <c r="G4" s="38"/>
      <c r="H4" s="2" t="s">
        <v>12</v>
      </c>
      <c r="I4" s="2" t="s">
        <v>9</v>
      </c>
      <c r="J4" s="2" t="s">
        <v>10</v>
      </c>
      <c r="K4" s="36"/>
      <c r="L4" s="36"/>
      <c r="M4" s="3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</row>
    <row r="5" spans="1:116" s="3" customFormat="1" ht="15.75">
      <c r="A5" s="5"/>
      <c r="B5" s="6" t="s">
        <v>11</v>
      </c>
      <c r="C5" s="5"/>
      <c r="D5" s="5"/>
      <c r="E5" s="5"/>
      <c r="F5" s="5"/>
      <c r="G5" s="7"/>
      <c r="H5" s="5"/>
      <c r="I5" s="5"/>
      <c r="J5" s="5"/>
      <c r="K5" s="5"/>
      <c r="L5" s="5"/>
      <c r="M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</row>
    <row r="6" spans="1:14" s="4" customFormat="1" ht="15.75">
      <c r="A6" s="5"/>
      <c r="B6" s="6"/>
      <c r="C6" s="5"/>
      <c r="D6" s="5"/>
      <c r="E6" s="8" t="s">
        <v>497</v>
      </c>
      <c r="F6" s="5"/>
      <c r="G6" s="7"/>
      <c r="H6" s="5"/>
      <c r="I6" s="5"/>
      <c r="J6" s="5"/>
      <c r="K6" s="5"/>
      <c r="L6" s="5"/>
      <c r="M6" s="5"/>
      <c r="N6" s="3"/>
    </row>
    <row r="7" spans="1:14" s="4" customFormat="1" ht="76.5">
      <c r="A7" s="10">
        <v>1</v>
      </c>
      <c r="B7" s="11" t="s">
        <v>11</v>
      </c>
      <c r="C7" s="12" t="s">
        <v>304</v>
      </c>
      <c r="D7" s="12" t="s">
        <v>305</v>
      </c>
      <c r="E7" s="13" t="s">
        <v>13</v>
      </c>
      <c r="F7" s="14" t="s">
        <v>498</v>
      </c>
      <c r="G7" s="15" t="s">
        <v>135</v>
      </c>
      <c r="H7" s="16">
        <v>87000000</v>
      </c>
      <c r="I7" s="17">
        <v>0</v>
      </c>
      <c r="J7" s="18">
        <v>0</v>
      </c>
      <c r="K7" s="19" t="s">
        <v>201</v>
      </c>
      <c r="L7" s="12" t="s">
        <v>312</v>
      </c>
      <c r="M7" s="12"/>
      <c r="N7" s="20"/>
    </row>
    <row r="8" spans="1:14" ht="76.5">
      <c r="A8" s="10">
        <v>2</v>
      </c>
      <c r="B8" s="11" t="s">
        <v>11</v>
      </c>
      <c r="C8" s="12" t="s">
        <v>303</v>
      </c>
      <c r="D8" s="12" t="s">
        <v>288</v>
      </c>
      <c r="E8" s="13" t="s">
        <v>14</v>
      </c>
      <c r="F8" s="14" t="s">
        <v>499</v>
      </c>
      <c r="G8" s="15" t="s">
        <v>294</v>
      </c>
      <c r="H8" s="16">
        <v>1573000</v>
      </c>
      <c r="I8" s="17">
        <v>0</v>
      </c>
      <c r="J8" s="18">
        <v>0</v>
      </c>
      <c r="K8" s="19" t="s">
        <v>201</v>
      </c>
      <c r="L8" s="12" t="s">
        <v>313</v>
      </c>
      <c r="M8" s="12"/>
      <c r="N8" s="20"/>
    </row>
    <row r="9" spans="1:14" ht="76.5">
      <c r="A9" s="10">
        <v>3</v>
      </c>
      <c r="B9" s="11" t="s">
        <v>11</v>
      </c>
      <c r="C9" s="12" t="s">
        <v>306</v>
      </c>
      <c r="D9" s="12" t="s">
        <v>307</v>
      </c>
      <c r="E9" s="21" t="s">
        <v>15</v>
      </c>
      <c r="F9" s="21" t="s">
        <v>308</v>
      </c>
      <c r="G9" s="15" t="s">
        <v>294</v>
      </c>
      <c r="H9" s="16">
        <v>15806000</v>
      </c>
      <c r="I9" s="17">
        <v>0</v>
      </c>
      <c r="J9" s="18">
        <v>0</v>
      </c>
      <c r="K9" s="19" t="s">
        <v>201</v>
      </c>
      <c r="L9" s="12" t="s">
        <v>314</v>
      </c>
      <c r="M9" s="12"/>
      <c r="N9" s="20"/>
    </row>
    <row r="10" spans="1:14" ht="76.5">
      <c r="A10" s="10">
        <v>4</v>
      </c>
      <c r="B10" s="11" t="s">
        <v>11</v>
      </c>
      <c r="C10" s="12" t="s">
        <v>449</v>
      </c>
      <c r="D10" s="12" t="s">
        <v>450</v>
      </c>
      <c r="E10" s="21" t="s">
        <v>451</v>
      </c>
      <c r="F10" s="14" t="s">
        <v>453</v>
      </c>
      <c r="G10" s="15" t="s">
        <v>452</v>
      </c>
      <c r="H10" s="16">
        <v>451181</v>
      </c>
      <c r="I10" s="17">
        <v>0</v>
      </c>
      <c r="J10" s="18">
        <v>0</v>
      </c>
      <c r="K10" s="19" t="s">
        <v>201</v>
      </c>
      <c r="L10" s="12" t="s">
        <v>454</v>
      </c>
      <c r="M10" s="12"/>
      <c r="N10" s="20"/>
    </row>
    <row r="11" spans="1:14" ht="76.5">
      <c r="A11" s="10">
        <v>5</v>
      </c>
      <c r="B11" s="11" t="s">
        <v>11</v>
      </c>
      <c r="C11" s="12" t="s">
        <v>302</v>
      </c>
      <c r="D11" s="12" t="s">
        <v>296</v>
      </c>
      <c r="E11" s="21" t="s">
        <v>16</v>
      </c>
      <c r="F11" s="14" t="s">
        <v>309</v>
      </c>
      <c r="G11" s="15" t="s">
        <v>294</v>
      </c>
      <c r="H11" s="16">
        <v>1121000</v>
      </c>
      <c r="I11" s="17">
        <v>0</v>
      </c>
      <c r="J11" s="18">
        <v>0</v>
      </c>
      <c r="K11" s="19" t="s">
        <v>201</v>
      </c>
      <c r="L11" s="12" t="s">
        <v>315</v>
      </c>
      <c r="M11" s="12"/>
      <c r="N11" s="20"/>
    </row>
    <row r="12" spans="1:14" ht="76.5">
      <c r="A12" s="10">
        <v>6</v>
      </c>
      <c r="B12" s="11" t="s">
        <v>11</v>
      </c>
      <c r="C12" s="12" t="s">
        <v>300</v>
      </c>
      <c r="D12" s="12" t="s">
        <v>301</v>
      </c>
      <c r="E12" s="21" t="s">
        <v>17</v>
      </c>
      <c r="F12" s="14" t="s">
        <v>310</v>
      </c>
      <c r="G12" s="15" t="s">
        <v>330</v>
      </c>
      <c r="H12" s="16">
        <v>2602000</v>
      </c>
      <c r="I12" s="17">
        <v>0</v>
      </c>
      <c r="J12" s="18">
        <v>0</v>
      </c>
      <c r="K12" s="19" t="s">
        <v>201</v>
      </c>
      <c r="L12" s="12" t="s">
        <v>316</v>
      </c>
      <c r="M12" s="12"/>
      <c r="N12" s="20"/>
    </row>
    <row r="13" spans="1:14" ht="76.5">
      <c r="A13" s="10">
        <v>7</v>
      </c>
      <c r="B13" s="11" t="s">
        <v>11</v>
      </c>
      <c r="C13" s="20" t="s">
        <v>483</v>
      </c>
      <c r="D13" s="20" t="s">
        <v>399</v>
      </c>
      <c r="E13" s="21" t="s">
        <v>484</v>
      </c>
      <c r="F13" s="14" t="s">
        <v>485</v>
      </c>
      <c r="G13" s="15" t="s">
        <v>111</v>
      </c>
      <c r="H13" s="16">
        <v>68900000</v>
      </c>
      <c r="I13" s="17">
        <v>0</v>
      </c>
      <c r="J13" s="18">
        <v>0</v>
      </c>
      <c r="K13" s="19" t="s">
        <v>487</v>
      </c>
      <c r="L13" s="12" t="s">
        <v>486</v>
      </c>
      <c r="M13" s="12"/>
      <c r="N13" s="20"/>
    </row>
    <row r="14" spans="1:14" ht="76.5">
      <c r="A14" s="10">
        <v>8</v>
      </c>
      <c r="B14" s="11" t="s">
        <v>11</v>
      </c>
      <c r="C14" s="12" t="s">
        <v>295</v>
      </c>
      <c r="D14" s="12" t="s">
        <v>296</v>
      </c>
      <c r="E14" s="21" t="s">
        <v>19</v>
      </c>
      <c r="F14" s="14" t="s">
        <v>299</v>
      </c>
      <c r="G14" s="15" t="s">
        <v>135</v>
      </c>
      <c r="H14" s="16">
        <v>600000000</v>
      </c>
      <c r="I14" s="17">
        <v>0</v>
      </c>
      <c r="J14" s="18">
        <v>0</v>
      </c>
      <c r="K14" s="19" t="s">
        <v>201</v>
      </c>
      <c r="L14" s="12" t="s">
        <v>317</v>
      </c>
      <c r="M14" s="12"/>
      <c r="N14" s="20"/>
    </row>
    <row r="15" spans="1:14" ht="76.5">
      <c r="A15" s="10">
        <v>9</v>
      </c>
      <c r="B15" s="11" t="s">
        <v>11</v>
      </c>
      <c r="C15" s="12" t="s">
        <v>297</v>
      </c>
      <c r="D15" s="12" t="s">
        <v>114</v>
      </c>
      <c r="E15" s="21" t="s">
        <v>20</v>
      </c>
      <c r="F15" s="14" t="s">
        <v>298</v>
      </c>
      <c r="G15" s="15" t="s">
        <v>294</v>
      </c>
      <c r="H15" s="16">
        <v>3350000</v>
      </c>
      <c r="I15" s="17">
        <v>0</v>
      </c>
      <c r="J15" s="18">
        <v>0</v>
      </c>
      <c r="K15" s="19" t="s">
        <v>201</v>
      </c>
      <c r="L15" s="12" t="s">
        <v>283</v>
      </c>
      <c r="M15" s="12"/>
      <c r="N15" s="20"/>
    </row>
    <row r="16" spans="1:14" ht="76.5">
      <c r="A16" s="10">
        <v>10</v>
      </c>
      <c r="B16" s="11" t="s">
        <v>11</v>
      </c>
      <c r="C16" s="12" t="s">
        <v>295</v>
      </c>
      <c r="D16" s="12" t="s">
        <v>296</v>
      </c>
      <c r="E16" s="21" t="s">
        <v>19</v>
      </c>
      <c r="F16" s="14" t="s">
        <v>293</v>
      </c>
      <c r="G16" s="15" t="s">
        <v>294</v>
      </c>
      <c r="H16" s="16">
        <v>28000</v>
      </c>
      <c r="I16" s="17">
        <v>0</v>
      </c>
      <c r="J16" s="18">
        <v>0</v>
      </c>
      <c r="K16" s="19" t="s">
        <v>201</v>
      </c>
      <c r="L16" s="12" t="s">
        <v>282</v>
      </c>
      <c r="M16" s="12"/>
      <c r="N16" s="20"/>
    </row>
    <row r="17" spans="1:14" ht="76.5">
      <c r="A17" s="10">
        <v>11</v>
      </c>
      <c r="B17" s="11" t="s">
        <v>11</v>
      </c>
      <c r="C17" s="12" t="s">
        <v>291</v>
      </c>
      <c r="D17" s="12" t="s">
        <v>292</v>
      </c>
      <c r="E17" s="21" t="s">
        <v>21</v>
      </c>
      <c r="F17" s="14" t="s">
        <v>290</v>
      </c>
      <c r="G17" s="15" t="s">
        <v>294</v>
      </c>
      <c r="H17" s="16">
        <v>36484000</v>
      </c>
      <c r="I17" s="17">
        <v>0</v>
      </c>
      <c r="J17" s="18">
        <v>0</v>
      </c>
      <c r="K17" s="19" t="s">
        <v>201</v>
      </c>
      <c r="L17" s="12" t="s">
        <v>281</v>
      </c>
      <c r="M17" s="12"/>
      <c r="N17" s="20"/>
    </row>
    <row r="18" spans="1:14" ht="76.5">
      <c r="A18" s="10">
        <v>12</v>
      </c>
      <c r="B18" s="11" t="s">
        <v>11</v>
      </c>
      <c r="C18" s="12" t="s">
        <v>254</v>
      </c>
      <c r="D18" s="12" t="s">
        <v>288</v>
      </c>
      <c r="E18" s="21" t="s">
        <v>22</v>
      </c>
      <c r="F18" s="14" t="s">
        <v>289</v>
      </c>
      <c r="G18" s="15" t="s">
        <v>135</v>
      </c>
      <c r="H18" s="16">
        <v>120000000</v>
      </c>
      <c r="I18" s="17">
        <v>0</v>
      </c>
      <c r="J18" s="18">
        <v>0</v>
      </c>
      <c r="K18" s="19" t="s">
        <v>201</v>
      </c>
      <c r="L18" s="12" t="s">
        <v>279</v>
      </c>
      <c r="M18" s="12"/>
      <c r="N18" s="20"/>
    </row>
    <row r="19" spans="1:14" ht="76.5">
      <c r="A19" s="10">
        <v>13</v>
      </c>
      <c r="B19" s="11" t="s">
        <v>11</v>
      </c>
      <c r="C19" s="12" t="s">
        <v>285</v>
      </c>
      <c r="D19" s="12" t="s">
        <v>287</v>
      </c>
      <c r="E19" s="21" t="s">
        <v>23</v>
      </c>
      <c r="F19" s="14" t="s">
        <v>286</v>
      </c>
      <c r="G19" s="15" t="s">
        <v>275</v>
      </c>
      <c r="H19" s="16">
        <v>7820</v>
      </c>
      <c r="I19" s="17">
        <v>0</v>
      </c>
      <c r="J19" s="18">
        <v>0</v>
      </c>
      <c r="K19" s="19" t="s">
        <v>201</v>
      </c>
      <c r="L19" s="12" t="s">
        <v>280</v>
      </c>
      <c r="M19" s="12"/>
      <c r="N19" s="20"/>
    </row>
    <row r="20" spans="1:14" ht="76.5">
      <c r="A20" s="10">
        <v>14</v>
      </c>
      <c r="B20" s="11" t="s">
        <v>11</v>
      </c>
      <c r="C20" s="12" t="s">
        <v>284</v>
      </c>
      <c r="D20" s="12" t="s">
        <v>277</v>
      </c>
      <c r="E20" s="21" t="s">
        <v>24</v>
      </c>
      <c r="F20" s="14" t="s">
        <v>278</v>
      </c>
      <c r="G20" s="15" t="s">
        <v>275</v>
      </c>
      <c r="H20" s="16">
        <v>1400</v>
      </c>
      <c r="I20" s="17">
        <v>0</v>
      </c>
      <c r="J20" s="18">
        <v>0</v>
      </c>
      <c r="K20" s="19" t="s">
        <v>201</v>
      </c>
      <c r="L20" s="12" t="s">
        <v>276</v>
      </c>
      <c r="M20" s="12"/>
      <c r="N20" s="20"/>
    </row>
    <row r="21" spans="1:14" ht="76.5">
      <c r="A21" s="10">
        <v>15</v>
      </c>
      <c r="B21" s="11" t="s">
        <v>11</v>
      </c>
      <c r="C21" s="12" t="s">
        <v>272</v>
      </c>
      <c r="D21" s="12" t="s">
        <v>273</v>
      </c>
      <c r="E21" s="21" t="s">
        <v>25</v>
      </c>
      <c r="F21" s="14" t="s">
        <v>274</v>
      </c>
      <c r="G21" s="18" t="s">
        <v>275</v>
      </c>
      <c r="H21" s="16">
        <v>9100000</v>
      </c>
      <c r="I21" s="17">
        <v>0</v>
      </c>
      <c r="J21" s="18">
        <v>0</v>
      </c>
      <c r="K21" s="19" t="s">
        <v>201</v>
      </c>
      <c r="L21" s="12" t="s">
        <v>271</v>
      </c>
      <c r="M21" s="12"/>
      <c r="N21" s="20"/>
    </row>
    <row r="22" spans="1:14" ht="76.5">
      <c r="A22" s="10">
        <v>16</v>
      </c>
      <c r="B22" s="11" t="s">
        <v>11</v>
      </c>
      <c r="C22" s="12" t="s">
        <v>264</v>
      </c>
      <c r="D22" s="12" t="s">
        <v>150</v>
      </c>
      <c r="E22" s="21" t="s">
        <v>26</v>
      </c>
      <c r="F22" s="14" t="s">
        <v>270</v>
      </c>
      <c r="G22" s="15" t="s">
        <v>135</v>
      </c>
      <c r="H22" s="16">
        <v>120000000</v>
      </c>
      <c r="I22" s="17">
        <v>0</v>
      </c>
      <c r="J22" s="18">
        <v>0</v>
      </c>
      <c r="K22" s="19" t="s">
        <v>201</v>
      </c>
      <c r="L22" s="12" t="s">
        <v>311</v>
      </c>
      <c r="M22" s="12"/>
      <c r="N22" s="20"/>
    </row>
    <row r="23" spans="1:14" ht="76.5">
      <c r="A23" s="10">
        <v>17</v>
      </c>
      <c r="B23" s="11" t="s">
        <v>11</v>
      </c>
      <c r="C23" s="12" t="s">
        <v>269</v>
      </c>
      <c r="D23" s="12" t="s">
        <v>216</v>
      </c>
      <c r="E23" s="21" t="s">
        <v>27</v>
      </c>
      <c r="F23" s="14" t="s">
        <v>267</v>
      </c>
      <c r="G23" s="15" t="str">
        <f>G24</f>
        <v>Án phí: DSST</v>
      </c>
      <c r="H23" s="16">
        <v>28400000</v>
      </c>
      <c r="I23" s="17">
        <v>0</v>
      </c>
      <c r="J23" s="18">
        <v>0</v>
      </c>
      <c r="K23" s="19" t="s">
        <v>201</v>
      </c>
      <c r="L23" s="12" t="s">
        <v>268</v>
      </c>
      <c r="M23" s="12"/>
      <c r="N23" s="20"/>
    </row>
    <row r="24" spans="1:14" ht="76.5">
      <c r="A24" s="10">
        <v>18</v>
      </c>
      <c r="B24" s="11" t="s">
        <v>11</v>
      </c>
      <c r="C24" s="12" t="s">
        <v>264</v>
      </c>
      <c r="D24" s="12" t="str">
        <f>D40</f>
        <v>Thôn 04, xã Đăk Rla</v>
      </c>
      <c r="E24" s="21" t="s">
        <v>28</v>
      </c>
      <c r="F24" s="14" t="s">
        <v>265</v>
      </c>
      <c r="G24" s="15" t="str">
        <f>G25</f>
        <v>Án phí: DSST</v>
      </c>
      <c r="H24" s="16">
        <v>3000000</v>
      </c>
      <c r="I24" s="17">
        <v>0</v>
      </c>
      <c r="J24" s="18">
        <v>0</v>
      </c>
      <c r="K24" s="19" t="s">
        <v>201</v>
      </c>
      <c r="L24" s="12" t="s">
        <v>266</v>
      </c>
      <c r="M24" s="12"/>
      <c r="N24" s="20"/>
    </row>
    <row r="25" spans="1:14" ht="76.5">
      <c r="A25" s="10">
        <v>19</v>
      </c>
      <c r="B25" s="11" t="s">
        <v>11</v>
      </c>
      <c r="C25" s="12" t="s">
        <v>261</v>
      </c>
      <c r="D25" s="12" t="s">
        <v>262</v>
      </c>
      <c r="E25" s="21" t="s">
        <v>29</v>
      </c>
      <c r="F25" s="14" t="s">
        <v>260</v>
      </c>
      <c r="G25" s="18" t="str">
        <f>G26</f>
        <v>Án phí: DSST</v>
      </c>
      <c r="H25" s="16">
        <v>38452000</v>
      </c>
      <c r="I25" s="17">
        <v>0</v>
      </c>
      <c r="J25" s="18">
        <v>0</v>
      </c>
      <c r="K25" s="19" t="s">
        <v>201</v>
      </c>
      <c r="L25" s="12" t="s">
        <v>263</v>
      </c>
      <c r="M25" s="12"/>
      <c r="N25" s="20"/>
    </row>
    <row r="26" spans="1:14" ht="76.5">
      <c r="A26" s="10">
        <v>20</v>
      </c>
      <c r="B26" s="11" t="s">
        <v>11</v>
      </c>
      <c r="C26" s="12" t="s">
        <v>256</v>
      </c>
      <c r="D26" s="12" t="s">
        <v>257</v>
      </c>
      <c r="E26" s="21" t="s">
        <v>30</v>
      </c>
      <c r="F26" s="14" t="s">
        <v>258</v>
      </c>
      <c r="G26" s="15" t="str">
        <f>G27</f>
        <v>Án phí: DSST</v>
      </c>
      <c r="H26" s="16">
        <v>11024000</v>
      </c>
      <c r="I26" s="17">
        <v>0</v>
      </c>
      <c r="J26" s="18">
        <v>0</v>
      </c>
      <c r="K26" s="19" t="s">
        <v>201</v>
      </c>
      <c r="L26" s="12" t="s">
        <v>259</v>
      </c>
      <c r="M26" s="12"/>
      <c r="N26" s="20"/>
    </row>
    <row r="27" spans="1:14" ht="76.5">
      <c r="A27" s="10">
        <v>21</v>
      </c>
      <c r="B27" s="11" t="s">
        <v>11</v>
      </c>
      <c r="C27" s="12" t="s">
        <v>254</v>
      </c>
      <c r="D27" s="12" t="s">
        <v>255</v>
      </c>
      <c r="E27" s="21" t="s">
        <v>31</v>
      </c>
      <c r="F27" s="14" t="s">
        <v>252</v>
      </c>
      <c r="G27" s="15" t="str">
        <f>G28</f>
        <v>Án phí: DSST</v>
      </c>
      <c r="H27" s="16">
        <v>3000000</v>
      </c>
      <c r="I27" s="17">
        <v>0</v>
      </c>
      <c r="J27" s="18">
        <v>0</v>
      </c>
      <c r="K27" s="19" t="s">
        <v>201</v>
      </c>
      <c r="L27" s="12" t="s">
        <v>253</v>
      </c>
      <c r="M27" s="12"/>
      <c r="N27" s="20"/>
    </row>
    <row r="28" spans="1:14" ht="76.5">
      <c r="A28" s="10">
        <v>22</v>
      </c>
      <c r="B28" s="11" t="s">
        <v>11</v>
      </c>
      <c r="C28" s="12" t="s">
        <v>250</v>
      </c>
      <c r="D28" s="12" t="s">
        <v>211</v>
      </c>
      <c r="E28" s="21" t="s">
        <v>32</v>
      </c>
      <c r="F28" s="14" t="s">
        <v>249</v>
      </c>
      <c r="G28" s="15" t="str">
        <f>G33</f>
        <v>Án phí: DSST</v>
      </c>
      <c r="H28" s="16">
        <v>3750000</v>
      </c>
      <c r="I28" s="17">
        <v>0</v>
      </c>
      <c r="J28" s="18">
        <v>0</v>
      </c>
      <c r="K28" s="19" t="s">
        <v>201</v>
      </c>
      <c r="L28" s="12" t="s">
        <v>251</v>
      </c>
      <c r="M28" s="12"/>
      <c r="N28" s="20"/>
    </row>
    <row r="29" spans="1:14" ht="76.5">
      <c r="A29" s="10">
        <v>23</v>
      </c>
      <c r="B29" s="11" t="s">
        <v>11</v>
      </c>
      <c r="C29" s="12" t="s">
        <v>245</v>
      </c>
      <c r="D29" s="12" t="s">
        <v>246</v>
      </c>
      <c r="E29" s="21" t="s">
        <v>33</v>
      </c>
      <c r="F29" s="14" t="s">
        <v>247</v>
      </c>
      <c r="G29" s="15" t="str">
        <f>G31</f>
        <v>Trả nợ Ngân hàng</v>
      </c>
      <c r="H29" s="16">
        <v>1137165</v>
      </c>
      <c r="I29" s="17">
        <v>0</v>
      </c>
      <c r="J29" s="18">
        <v>0</v>
      </c>
      <c r="K29" s="19" t="s">
        <v>201</v>
      </c>
      <c r="L29" s="12" t="s">
        <v>248</v>
      </c>
      <c r="M29" s="12"/>
      <c r="N29" s="20"/>
    </row>
    <row r="30" spans="1:14" ht="76.5">
      <c r="A30" s="10">
        <v>24</v>
      </c>
      <c r="B30" s="11" t="s">
        <v>11</v>
      </c>
      <c r="C30" s="12" t="s">
        <v>398</v>
      </c>
      <c r="D30" s="12" t="s">
        <v>399</v>
      </c>
      <c r="E30" s="21" t="s">
        <v>34</v>
      </c>
      <c r="F30" s="14" t="s">
        <v>400</v>
      </c>
      <c r="G30" s="15" t="s">
        <v>401</v>
      </c>
      <c r="H30" s="16">
        <v>2034769</v>
      </c>
      <c r="I30" s="17">
        <v>0</v>
      </c>
      <c r="J30" s="18">
        <v>0</v>
      </c>
      <c r="K30" s="19">
        <v>45206</v>
      </c>
      <c r="L30" s="12" t="s">
        <v>402</v>
      </c>
      <c r="M30" s="12"/>
      <c r="N30" s="20"/>
    </row>
    <row r="31" spans="1:14" ht="76.5">
      <c r="A31" s="10">
        <v>25</v>
      </c>
      <c r="B31" s="11" t="s">
        <v>11</v>
      </c>
      <c r="C31" s="12" t="s">
        <v>241</v>
      </c>
      <c r="D31" s="12" t="s">
        <v>242</v>
      </c>
      <c r="E31" s="21" t="s">
        <v>35</v>
      </c>
      <c r="F31" s="14" t="s">
        <v>243</v>
      </c>
      <c r="G31" s="15" t="str">
        <f>G32</f>
        <v>Trả nợ Ngân hàng</v>
      </c>
      <c r="H31" s="16">
        <v>944779000</v>
      </c>
      <c r="I31" s="17">
        <v>0</v>
      </c>
      <c r="J31" s="18">
        <v>0</v>
      </c>
      <c r="K31" s="19" t="s">
        <v>201</v>
      </c>
      <c r="L31" s="12" t="s">
        <v>244</v>
      </c>
      <c r="M31" s="12"/>
      <c r="N31" s="20"/>
    </row>
    <row r="32" spans="1:14" ht="76.5">
      <c r="A32" s="10">
        <v>26</v>
      </c>
      <c r="B32" s="11" t="s">
        <v>11</v>
      </c>
      <c r="C32" s="12" t="s">
        <v>177</v>
      </c>
      <c r="D32" s="12" t="s">
        <v>238</v>
      </c>
      <c r="E32" s="21" t="s">
        <v>36</v>
      </c>
      <c r="F32" s="14" t="s">
        <v>239</v>
      </c>
      <c r="G32" s="15" t="s">
        <v>213</v>
      </c>
      <c r="H32" s="16">
        <v>774353000</v>
      </c>
      <c r="I32" s="17">
        <v>0</v>
      </c>
      <c r="J32" s="18">
        <v>0</v>
      </c>
      <c r="K32" s="19" t="s">
        <v>201</v>
      </c>
      <c r="L32" s="12" t="s">
        <v>240</v>
      </c>
      <c r="M32" s="12"/>
      <c r="N32" s="20"/>
    </row>
    <row r="33" spans="1:14" ht="76.5">
      <c r="A33" s="10">
        <v>27</v>
      </c>
      <c r="B33" s="11" t="s">
        <v>11</v>
      </c>
      <c r="C33" s="12" t="s">
        <v>234</v>
      </c>
      <c r="D33" s="12" t="s">
        <v>235</v>
      </c>
      <c r="E33" s="21" t="s">
        <v>37</v>
      </c>
      <c r="F33" s="14" t="s">
        <v>236</v>
      </c>
      <c r="G33" s="15" t="str">
        <f>G37</f>
        <v>Án phí: DSST</v>
      </c>
      <c r="H33" s="16">
        <v>12018600</v>
      </c>
      <c r="I33" s="17">
        <v>0</v>
      </c>
      <c r="J33" s="18">
        <v>0</v>
      </c>
      <c r="K33" s="19" t="s">
        <v>201</v>
      </c>
      <c r="L33" s="12" t="s">
        <v>237</v>
      </c>
      <c r="M33" s="12"/>
      <c r="N33" s="20"/>
    </row>
    <row r="34" spans="1:14" ht="76.5">
      <c r="A34" s="10">
        <v>28</v>
      </c>
      <c r="B34" s="11" t="s">
        <v>11</v>
      </c>
      <c r="C34" s="12" t="s">
        <v>230</v>
      </c>
      <c r="D34" s="12" t="s">
        <v>231</v>
      </c>
      <c r="E34" s="21" t="s">
        <v>38</v>
      </c>
      <c r="F34" s="14" t="s">
        <v>232</v>
      </c>
      <c r="G34" s="15"/>
      <c r="H34" s="16">
        <v>16344670</v>
      </c>
      <c r="I34" s="17">
        <v>0</v>
      </c>
      <c r="J34" s="18">
        <v>0</v>
      </c>
      <c r="K34" s="19" t="s">
        <v>201</v>
      </c>
      <c r="L34" s="12" t="s">
        <v>233</v>
      </c>
      <c r="M34" s="12"/>
      <c r="N34" s="20"/>
    </row>
    <row r="35" spans="1:14" ht="76.5">
      <c r="A35" s="10">
        <v>29</v>
      </c>
      <c r="B35" s="11" t="s">
        <v>11</v>
      </c>
      <c r="C35" s="12" t="s">
        <v>394</v>
      </c>
      <c r="D35" s="12" t="s">
        <v>395</v>
      </c>
      <c r="E35" s="21" t="s">
        <v>39</v>
      </c>
      <c r="F35" s="14" t="s">
        <v>396</v>
      </c>
      <c r="G35" s="15" t="s">
        <v>135</v>
      </c>
      <c r="H35" s="16">
        <v>45000000</v>
      </c>
      <c r="I35" s="17">
        <v>0</v>
      </c>
      <c r="J35" s="18">
        <v>0</v>
      </c>
      <c r="K35" s="19" t="s">
        <v>500</v>
      </c>
      <c r="L35" s="12" t="s">
        <v>397</v>
      </c>
      <c r="M35" s="12"/>
      <c r="N35" s="20"/>
    </row>
    <row r="36" spans="1:14" ht="76.5">
      <c r="A36" s="10">
        <v>30</v>
      </c>
      <c r="B36" s="11" t="s">
        <v>11</v>
      </c>
      <c r="C36" s="12" t="s">
        <v>234</v>
      </c>
      <c r="D36" s="12" t="s">
        <v>235</v>
      </c>
      <c r="E36" s="21" t="s">
        <v>37</v>
      </c>
      <c r="F36" s="14" t="s">
        <v>392</v>
      </c>
      <c r="G36" s="15" t="s">
        <v>135</v>
      </c>
      <c r="H36" s="16">
        <v>145680000</v>
      </c>
      <c r="I36" s="17">
        <v>0</v>
      </c>
      <c r="J36" s="18">
        <v>0</v>
      </c>
      <c r="K36" s="19" t="s">
        <v>500</v>
      </c>
      <c r="L36" s="12" t="s">
        <v>393</v>
      </c>
      <c r="M36" s="12"/>
      <c r="N36" s="20"/>
    </row>
    <row r="37" spans="1:14" ht="76.5">
      <c r="A37" s="10">
        <v>31</v>
      </c>
      <c r="B37" s="11" t="s">
        <v>11</v>
      </c>
      <c r="C37" s="12" t="s">
        <v>227</v>
      </c>
      <c r="D37" s="12" t="s">
        <v>228</v>
      </c>
      <c r="E37" s="21" t="s">
        <v>40</v>
      </c>
      <c r="F37" s="14" t="s">
        <v>226</v>
      </c>
      <c r="G37" s="15" t="str">
        <f>G40</f>
        <v>Án phí: DSST</v>
      </c>
      <c r="H37" s="16">
        <v>14795000</v>
      </c>
      <c r="I37" s="17">
        <v>0</v>
      </c>
      <c r="J37" s="18">
        <v>0</v>
      </c>
      <c r="K37" s="19" t="s">
        <v>201</v>
      </c>
      <c r="L37" s="12" t="s">
        <v>229</v>
      </c>
      <c r="M37" s="12"/>
      <c r="N37" s="20"/>
    </row>
    <row r="38" spans="1:14" ht="76.5">
      <c r="A38" s="10">
        <v>32</v>
      </c>
      <c r="B38" s="11" t="s">
        <v>11</v>
      </c>
      <c r="C38" s="12" t="s">
        <v>387</v>
      </c>
      <c r="D38" s="12" t="s">
        <v>388</v>
      </c>
      <c r="E38" s="21" t="s">
        <v>41</v>
      </c>
      <c r="F38" s="14" t="s">
        <v>389</v>
      </c>
      <c r="G38" s="15" t="s">
        <v>390</v>
      </c>
      <c r="H38" s="16">
        <v>85200</v>
      </c>
      <c r="I38" s="17">
        <v>0</v>
      </c>
      <c r="J38" s="18">
        <v>0</v>
      </c>
      <c r="K38" s="19" t="s">
        <v>501</v>
      </c>
      <c r="L38" s="12" t="s">
        <v>391</v>
      </c>
      <c r="M38" s="12"/>
      <c r="N38" s="20"/>
    </row>
    <row r="39" spans="1:14" ht="76.5">
      <c r="A39" s="10">
        <v>33</v>
      </c>
      <c r="B39" s="11" t="s">
        <v>11</v>
      </c>
      <c r="C39" s="12" t="s">
        <v>221</v>
      </c>
      <c r="D39" s="12" t="s">
        <v>222</v>
      </c>
      <c r="E39" s="21" t="s">
        <v>41</v>
      </c>
      <c r="F39" s="14" t="s">
        <v>223</v>
      </c>
      <c r="G39" s="15" t="s">
        <v>224</v>
      </c>
      <c r="H39" s="16">
        <v>45400000</v>
      </c>
      <c r="I39" s="17">
        <v>0</v>
      </c>
      <c r="J39" s="18">
        <v>0</v>
      </c>
      <c r="K39" s="19" t="s">
        <v>201</v>
      </c>
      <c r="L39" s="12" t="s">
        <v>225</v>
      </c>
      <c r="M39" s="12"/>
      <c r="N39" s="20"/>
    </row>
    <row r="40" spans="1:14" ht="76.5">
      <c r="A40" s="10">
        <v>34</v>
      </c>
      <c r="B40" s="11" t="s">
        <v>11</v>
      </c>
      <c r="C40" s="12" t="s">
        <v>219</v>
      </c>
      <c r="D40" s="12" t="str">
        <f>D92</f>
        <v>Thôn 04, xã Đăk Rla</v>
      </c>
      <c r="E40" s="21" t="s">
        <v>42</v>
      </c>
      <c r="F40" s="14" t="s">
        <v>218</v>
      </c>
      <c r="G40" s="15" t="str">
        <f>G48</f>
        <v>Án phí: DSST</v>
      </c>
      <c r="H40" s="16">
        <v>32339494</v>
      </c>
      <c r="I40" s="17">
        <v>0</v>
      </c>
      <c r="J40" s="18">
        <v>0</v>
      </c>
      <c r="K40" s="19" t="s">
        <v>201</v>
      </c>
      <c r="L40" s="12" t="s">
        <v>220</v>
      </c>
      <c r="M40" s="12"/>
      <c r="N40" s="20"/>
    </row>
    <row r="41" spans="1:14" ht="76.5">
      <c r="A41" s="10">
        <v>35</v>
      </c>
      <c r="B41" s="11" t="s">
        <v>11</v>
      </c>
      <c r="C41" s="12" t="s">
        <v>384</v>
      </c>
      <c r="D41" s="12" t="s">
        <v>368</v>
      </c>
      <c r="E41" s="21" t="s">
        <v>41</v>
      </c>
      <c r="F41" s="14" t="s">
        <v>385</v>
      </c>
      <c r="G41" s="15" t="s">
        <v>334</v>
      </c>
      <c r="H41" s="16">
        <v>72200</v>
      </c>
      <c r="I41" s="17">
        <v>0</v>
      </c>
      <c r="J41" s="18">
        <v>0</v>
      </c>
      <c r="K41" s="22"/>
      <c r="L41" s="12" t="s">
        <v>386</v>
      </c>
      <c r="M41" s="12"/>
      <c r="N41" s="20"/>
    </row>
    <row r="42" spans="1:14" ht="76.5">
      <c r="A42" s="10">
        <v>36</v>
      </c>
      <c r="B42" s="11" t="s">
        <v>11</v>
      </c>
      <c r="C42" s="12" t="s">
        <v>215</v>
      </c>
      <c r="D42" s="12" t="s">
        <v>216</v>
      </c>
      <c r="E42" s="21" t="s">
        <v>43</v>
      </c>
      <c r="F42" s="14">
        <v>171</v>
      </c>
      <c r="G42" s="15" t="str">
        <f>G44</f>
        <v>Trả nợ Ngân hàng</v>
      </c>
      <c r="H42" s="16">
        <v>69596000</v>
      </c>
      <c r="I42" s="17">
        <v>0</v>
      </c>
      <c r="J42" s="18">
        <v>0</v>
      </c>
      <c r="K42" s="19" t="s">
        <v>201</v>
      </c>
      <c r="L42" s="12" t="s">
        <v>217</v>
      </c>
      <c r="M42" s="12"/>
      <c r="N42" s="20"/>
    </row>
    <row r="43" spans="1:14" ht="76.5">
      <c r="A43" s="10">
        <v>37</v>
      </c>
      <c r="B43" s="11" t="s">
        <v>11</v>
      </c>
      <c r="C43" s="12" t="s">
        <v>318</v>
      </c>
      <c r="D43" s="12" t="s">
        <v>144</v>
      </c>
      <c r="E43" s="21" t="s">
        <v>44</v>
      </c>
      <c r="F43" s="14" t="s">
        <v>319</v>
      </c>
      <c r="G43" s="15" t="s">
        <v>135</v>
      </c>
      <c r="H43" s="16">
        <v>1000000</v>
      </c>
      <c r="I43" s="17">
        <v>0</v>
      </c>
      <c r="J43" s="18">
        <v>0</v>
      </c>
      <c r="K43" s="19" t="s">
        <v>201</v>
      </c>
      <c r="L43" s="12" t="s">
        <v>320</v>
      </c>
      <c r="M43" s="12"/>
      <c r="N43" s="20"/>
    </row>
    <row r="44" spans="1:14" ht="76.5">
      <c r="A44" s="10">
        <v>38</v>
      </c>
      <c r="B44" s="11" t="s">
        <v>11</v>
      </c>
      <c r="C44" s="12" t="s">
        <v>210</v>
      </c>
      <c r="D44" s="12" t="s">
        <v>211</v>
      </c>
      <c r="E44" s="21" t="s">
        <v>45</v>
      </c>
      <c r="F44" s="14" t="s">
        <v>496</v>
      </c>
      <c r="G44" s="15" t="s">
        <v>213</v>
      </c>
      <c r="H44" s="16">
        <v>327555388</v>
      </c>
      <c r="I44" s="17">
        <v>0</v>
      </c>
      <c r="J44" s="18">
        <v>0</v>
      </c>
      <c r="K44" s="19" t="s">
        <v>201</v>
      </c>
      <c r="L44" s="12" t="s">
        <v>214</v>
      </c>
      <c r="M44" s="12"/>
      <c r="N44" s="20"/>
    </row>
    <row r="45" spans="1:14" ht="76.5">
      <c r="A45" s="10">
        <v>39</v>
      </c>
      <c r="B45" s="11" t="s">
        <v>11</v>
      </c>
      <c r="C45" s="12" t="s">
        <v>183</v>
      </c>
      <c r="D45" s="12" t="s">
        <v>382</v>
      </c>
      <c r="E45" s="21" t="s">
        <v>46</v>
      </c>
      <c r="F45" s="14" t="s">
        <v>212</v>
      </c>
      <c r="G45" s="15" t="s">
        <v>135</v>
      </c>
      <c r="H45" s="16">
        <v>24800</v>
      </c>
      <c r="I45" s="17">
        <v>0</v>
      </c>
      <c r="J45" s="18">
        <v>0</v>
      </c>
      <c r="K45" s="19" t="s">
        <v>201</v>
      </c>
      <c r="L45" s="12" t="s">
        <v>383</v>
      </c>
      <c r="M45" s="12"/>
      <c r="N45" s="20"/>
    </row>
    <row r="46" spans="1:14" ht="45" customHeight="1">
      <c r="A46" s="10">
        <v>40</v>
      </c>
      <c r="B46" s="11" t="s">
        <v>11</v>
      </c>
      <c r="C46" s="12" t="s">
        <v>189</v>
      </c>
      <c r="D46" s="12" t="str">
        <f>D51</f>
        <v>thôn Đức Sơn, xã Đức Mạnh</v>
      </c>
      <c r="E46" s="21" t="s">
        <v>47</v>
      </c>
      <c r="F46" s="14" t="s">
        <v>208</v>
      </c>
      <c r="G46" s="15" t="s">
        <v>135</v>
      </c>
      <c r="H46" s="16">
        <v>72000000</v>
      </c>
      <c r="I46" s="17">
        <v>0</v>
      </c>
      <c r="J46" s="18">
        <v>0</v>
      </c>
      <c r="K46" s="19" t="s">
        <v>201</v>
      </c>
      <c r="L46" s="12" t="s">
        <v>209</v>
      </c>
      <c r="M46" s="12"/>
      <c r="N46" s="20"/>
    </row>
    <row r="47" spans="1:14" ht="76.5">
      <c r="A47" s="10">
        <v>41</v>
      </c>
      <c r="B47" s="11" t="s">
        <v>11</v>
      </c>
      <c r="C47" s="12" t="s">
        <v>205</v>
      </c>
      <c r="D47" s="12" t="str">
        <f>D50</f>
        <v>Thôn 01, xã Đăk Rla</v>
      </c>
      <c r="E47" s="21" t="s">
        <v>48</v>
      </c>
      <c r="F47" s="14" t="s">
        <v>207</v>
      </c>
      <c r="G47" s="15" t="str">
        <f>G48</f>
        <v>Án phí: DSST</v>
      </c>
      <c r="H47" s="16">
        <v>21075512</v>
      </c>
      <c r="I47" s="17">
        <v>0</v>
      </c>
      <c r="J47" s="18">
        <v>0</v>
      </c>
      <c r="K47" s="19" t="s">
        <v>201</v>
      </c>
      <c r="L47" s="12" t="s">
        <v>204</v>
      </c>
      <c r="M47" s="12"/>
      <c r="N47" s="20"/>
    </row>
    <row r="48" spans="1:14" ht="76.5">
      <c r="A48" s="10">
        <v>42</v>
      </c>
      <c r="B48" s="11" t="s">
        <v>11</v>
      </c>
      <c r="C48" s="12" t="s">
        <v>202</v>
      </c>
      <c r="D48" s="12" t="s">
        <v>206</v>
      </c>
      <c r="E48" s="21" t="s">
        <v>49</v>
      </c>
      <c r="F48" s="14" t="s">
        <v>203</v>
      </c>
      <c r="G48" s="15" t="str">
        <f>G49</f>
        <v>Án phí: DSST</v>
      </c>
      <c r="H48" s="16">
        <v>17131464</v>
      </c>
      <c r="I48" s="17">
        <v>0</v>
      </c>
      <c r="J48" s="18">
        <v>0</v>
      </c>
      <c r="K48" s="19" t="s">
        <v>201</v>
      </c>
      <c r="L48" s="12" t="s">
        <v>200</v>
      </c>
      <c r="M48" s="12"/>
      <c r="N48" s="20"/>
    </row>
    <row r="49" spans="1:14" ht="76.5">
      <c r="A49" s="10">
        <v>43</v>
      </c>
      <c r="B49" s="11" t="s">
        <v>11</v>
      </c>
      <c r="C49" s="12" t="s">
        <v>198</v>
      </c>
      <c r="D49" s="12" t="str">
        <f>D51</f>
        <v>thôn Đức Sơn, xã Đức Mạnh</v>
      </c>
      <c r="E49" s="21" t="s">
        <v>50</v>
      </c>
      <c r="F49" s="14" t="s">
        <v>199</v>
      </c>
      <c r="G49" s="18" t="str">
        <f>G50</f>
        <v>Án phí: DSST</v>
      </c>
      <c r="H49" s="16">
        <v>13365821</v>
      </c>
      <c r="I49" s="17">
        <v>0</v>
      </c>
      <c r="J49" s="18">
        <v>0</v>
      </c>
      <c r="K49" s="19" t="s">
        <v>194</v>
      </c>
      <c r="L49" s="12" t="s">
        <v>197</v>
      </c>
      <c r="M49" s="12"/>
      <c r="N49" s="20"/>
    </row>
    <row r="50" spans="1:14" ht="76.5">
      <c r="A50" s="10">
        <v>44</v>
      </c>
      <c r="B50" s="11" t="s">
        <v>11</v>
      </c>
      <c r="C50" s="12" t="s">
        <v>195</v>
      </c>
      <c r="D50" s="23" t="s">
        <v>107</v>
      </c>
      <c r="E50" s="21" t="s">
        <v>51</v>
      </c>
      <c r="F50" s="14" t="s">
        <v>196</v>
      </c>
      <c r="G50" s="15" t="str">
        <f>G51</f>
        <v>Án phí: DSST</v>
      </c>
      <c r="H50" s="16">
        <v>5849000</v>
      </c>
      <c r="I50" s="17">
        <v>0</v>
      </c>
      <c r="J50" s="18">
        <v>0</v>
      </c>
      <c r="K50" s="19" t="s">
        <v>194</v>
      </c>
      <c r="L50" s="12" t="s">
        <v>193</v>
      </c>
      <c r="M50" s="12"/>
      <c r="N50" s="20"/>
    </row>
    <row r="51" spans="1:14" ht="76.5">
      <c r="A51" s="10">
        <v>45</v>
      </c>
      <c r="B51" s="11" t="s">
        <v>11</v>
      </c>
      <c r="C51" s="12" t="s">
        <v>189</v>
      </c>
      <c r="D51" s="12" t="s">
        <v>190</v>
      </c>
      <c r="E51" s="21" t="s">
        <v>47</v>
      </c>
      <c r="F51" s="14" t="s">
        <v>191</v>
      </c>
      <c r="G51" s="15" t="str">
        <f>G53</f>
        <v>Án phí: DSST</v>
      </c>
      <c r="H51" s="16">
        <v>3600000</v>
      </c>
      <c r="I51" s="17">
        <v>0</v>
      </c>
      <c r="J51" s="18">
        <v>0</v>
      </c>
      <c r="K51" s="19" t="s">
        <v>194</v>
      </c>
      <c r="L51" s="12" t="s">
        <v>192</v>
      </c>
      <c r="M51" s="12"/>
      <c r="N51" s="20"/>
    </row>
    <row r="52" spans="1:14" ht="76.5">
      <c r="A52" s="10">
        <v>46</v>
      </c>
      <c r="B52" s="11" t="s">
        <v>11</v>
      </c>
      <c r="C52" s="12" t="s">
        <v>422</v>
      </c>
      <c r="D52" s="12" t="s">
        <v>423</v>
      </c>
      <c r="E52" s="21" t="s">
        <v>52</v>
      </c>
      <c r="F52" s="14" t="s">
        <v>424</v>
      </c>
      <c r="G52" s="18" t="s">
        <v>330</v>
      </c>
      <c r="H52" s="16">
        <v>39949</v>
      </c>
      <c r="I52" s="17">
        <v>0</v>
      </c>
      <c r="J52" s="18">
        <v>0</v>
      </c>
      <c r="K52" s="19" t="s">
        <v>194</v>
      </c>
      <c r="L52" s="12" t="s">
        <v>425</v>
      </c>
      <c r="M52" s="12"/>
      <c r="N52" s="20"/>
    </row>
    <row r="53" spans="1:14" ht="76.5">
      <c r="A53" s="10">
        <v>47</v>
      </c>
      <c r="B53" s="11" t="s">
        <v>11</v>
      </c>
      <c r="C53" s="12" t="s">
        <v>183</v>
      </c>
      <c r="D53" s="12" t="s">
        <v>184</v>
      </c>
      <c r="E53" s="21" t="s">
        <v>46</v>
      </c>
      <c r="F53" s="14" t="s">
        <v>188</v>
      </c>
      <c r="G53" s="18" t="str">
        <f>G54</f>
        <v>Án phí: DSST</v>
      </c>
      <c r="H53" s="16">
        <v>1240000</v>
      </c>
      <c r="I53" s="17">
        <v>0</v>
      </c>
      <c r="J53" s="18">
        <v>0</v>
      </c>
      <c r="K53" s="19" t="s">
        <v>194</v>
      </c>
      <c r="L53" s="12" t="s">
        <v>182</v>
      </c>
      <c r="M53" s="12"/>
      <c r="N53" s="20"/>
    </row>
    <row r="54" spans="1:14" ht="76.5">
      <c r="A54" s="10">
        <v>48</v>
      </c>
      <c r="B54" s="11" t="s">
        <v>11</v>
      </c>
      <c r="C54" s="12" t="s">
        <v>180</v>
      </c>
      <c r="D54" s="12" t="s">
        <v>181</v>
      </c>
      <c r="E54" s="21" t="s">
        <v>53</v>
      </c>
      <c r="F54" s="14" t="s">
        <v>187</v>
      </c>
      <c r="G54" s="18" t="str">
        <f>G55</f>
        <v>Án phí: DSST</v>
      </c>
      <c r="H54" s="16">
        <v>24219000</v>
      </c>
      <c r="I54" s="17">
        <v>0</v>
      </c>
      <c r="J54" s="18">
        <v>0</v>
      </c>
      <c r="K54" s="19" t="s">
        <v>194</v>
      </c>
      <c r="L54" s="12" t="s">
        <v>179</v>
      </c>
      <c r="M54" s="12"/>
      <c r="N54" s="20"/>
    </row>
    <row r="55" spans="1:14" ht="76.5">
      <c r="A55" s="10">
        <v>49</v>
      </c>
      <c r="B55" s="11" t="s">
        <v>11</v>
      </c>
      <c r="C55" s="12" t="s">
        <v>177</v>
      </c>
      <c r="D55" s="12" t="s">
        <v>178</v>
      </c>
      <c r="E55" s="21" t="s">
        <v>36</v>
      </c>
      <c r="F55" s="14" t="s">
        <v>185</v>
      </c>
      <c r="G55" s="18" t="str">
        <f>G59</f>
        <v>Án phí: DSST</v>
      </c>
      <c r="H55" s="16">
        <v>33774145</v>
      </c>
      <c r="I55" s="17">
        <v>0</v>
      </c>
      <c r="J55" s="18">
        <v>0</v>
      </c>
      <c r="K55" s="19" t="s">
        <v>194</v>
      </c>
      <c r="L55" s="12" t="s">
        <v>176</v>
      </c>
      <c r="M55" s="12"/>
      <c r="N55" s="20"/>
    </row>
    <row r="56" spans="1:14" ht="76.5">
      <c r="A56" s="10">
        <v>50</v>
      </c>
      <c r="B56" s="11" t="s">
        <v>11</v>
      </c>
      <c r="C56" s="12" t="str">
        <f>C58</f>
        <v>Đặng Thị Huệ</v>
      </c>
      <c r="D56" s="12" t="str">
        <f>D58</f>
        <v>Thôn 02, xã Đăk Rla</v>
      </c>
      <c r="E56" s="21" t="s">
        <v>54</v>
      </c>
      <c r="F56" s="14" t="s">
        <v>186</v>
      </c>
      <c r="G56" s="18" t="str">
        <f>G58</f>
        <v>Trả nợ công dân</v>
      </c>
      <c r="H56" s="16">
        <v>31446000</v>
      </c>
      <c r="I56" s="17">
        <v>0</v>
      </c>
      <c r="J56" s="18">
        <v>0</v>
      </c>
      <c r="K56" s="19" t="s">
        <v>194</v>
      </c>
      <c r="L56" s="12" t="s">
        <v>175</v>
      </c>
      <c r="M56" s="12"/>
      <c r="N56" s="20"/>
    </row>
    <row r="57" spans="1:14" ht="76.5">
      <c r="A57" s="10">
        <v>51</v>
      </c>
      <c r="B57" s="11" t="s">
        <v>11</v>
      </c>
      <c r="C57" s="12" t="s">
        <v>215</v>
      </c>
      <c r="D57" s="24" t="s">
        <v>379</v>
      </c>
      <c r="E57" s="21" t="s">
        <v>55</v>
      </c>
      <c r="F57" s="14" t="s">
        <v>174</v>
      </c>
      <c r="G57" s="15" t="str">
        <f>G58</f>
        <v>Trả nợ công dân</v>
      </c>
      <c r="H57" s="16">
        <v>32393360</v>
      </c>
      <c r="I57" s="17">
        <v>0</v>
      </c>
      <c r="J57" s="18">
        <v>0</v>
      </c>
      <c r="K57" s="19" t="s">
        <v>381</v>
      </c>
      <c r="L57" s="12" t="s">
        <v>380</v>
      </c>
      <c r="M57" s="12"/>
      <c r="N57" s="20"/>
    </row>
    <row r="58" spans="1:14" ht="76.5">
      <c r="A58" s="10">
        <v>52</v>
      </c>
      <c r="B58" s="11" t="s">
        <v>11</v>
      </c>
      <c r="C58" s="12" t="s">
        <v>173</v>
      </c>
      <c r="D58" s="24" t="str">
        <f>D97</f>
        <v>Thôn 02, xã Đăk Rla</v>
      </c>
      <c r="E58" s="21" t="s">
        <v>49</v>
      </c>
      <c r="F58" s="14" t="s">
        <v>171</v>
      </c>
      <c r="G58" s="15" t="s">
        <v>135</v>
      </c>
      <c r="H58" s="16">
        <v>37473800</v>
      </c>
      <c r="I58" s="17">
        <v>0</v>
      </c>
      <c r="J58" s="18">
        <v>0</v>
      </c>
      <c r="K58" s="19" t="s">
        <v>194</v>
      </c>
      <c r="L58" s="12" t="s">
        <v>172</v>
      </c>
      <c r="M58" s="12"/>
      <c r="N58" s="20"/>
    </row>
    <row r="59" spans="1:14" ht="76.5">
      <c r="A59" s="10">
        <v>53</v>
      </c>
      <c r="B59" s="11" t="s">
        <v>11</v>
      </c>
      <c r="C59" s="12" t="s">
        <v>167</v>
      </c>
      <c r="D59" s="24" t="s">
        <v>168</v>
      </c>
      <c r="E59" s="21" t="s">
        <v>56</v>
      </c>
      <c r="F59" s="14" t="s">
        <v>169</v>
      </c>
      <c r="G59" s="25" t="str">
        <f>G92</f>
        <v>Án phí: DSST</v>
      </c>
      <c r="H59" s="16">
        <v>18012000</v>
      </c>
      <c r="I59" s="17">
        <v>0</v>
      </c>
      <c r="J59" s="18">
        <v>0</v>
      </c>
      <c r="K59" s="19" t="s">
        <v>194</v>
      </c>
      <c r="L59" s="12" t="s">
        <v>170</v>
      </c>
      <c r="M59" s="12"/>
      <c r="N59" s="20"/>
    </row>
    <row r="60" spans="1:14" ht="76.5">
      <c r="A60" s="10">
        <v>54</v>
      </c>
      <c r="B60" s="11" t="s">
        <v>11</v>
      </c>
      <c r="C60" s="26" t="s">
        <v>367</v>
      </c>
      <c r="D60" s="24" t="s">
        <v>368</v>
      </c>
      <c r="E60" s="21" t="s">
        <v>57</v>
      </c>
      <c r="F60" s="14" t="s">
        <v>369</v>
      </c>
      <c r="G60" s="27" t="s">
        <v>213</v>
      </c>
      <c r="H60" s="16">
        <v>792250000</v>
      </c>
      <c r="I60" s="17">
        <v>0</v>
      </c>
      <c r="J60" s="18">
        <v>0</v>
      </c>
      <c r="K60" s="19" t="s">
        <v>502</v>
      </c>
      <c r="L60" s="12" t="s">
        <v>370</v>
      </c>
      <c r="M60" s="12"/>
      <c r="N60" s="20"/>
    </row>
    <row r="61" spans="1:14" ht="76.5">
      <c r="A61" s="10">
        <v>55</v>
      </c>
      <c r="B61" s="11" t="s">
        <v>11</v>
      </c>
      <c r="C61" s="24" t="s">
        <v>156</v>
      </c>
      <c r="D61" s="24" t="s">
        <v>364</v>
      </c>
      <c r="E61" s="21" t="s">
        <v>58</v>
      </c>
      <c r="F61" s="14" t="s">
        <v>365</v>
      </c>
      <c r="G61" s="27" t="s">
        <v>213</v>
      </c>
      <c r="H61" s="16">
        <v>842144000</v>
      </c>
      <c r="I61" s="17">
        <v>0</v>
      </c>
      <c r="J61" s="18">
        <v>0</v>
      </c>
      <c r="K61" s="22"/>
      <c r="L61" s="12" t="s">
        <v>366</v>
      </c>
      <c r="M61" s="12"/>
      <c r="N61" s="20"/>
    </row>
    <row r="62" spans="1:14" ht="76.5">
      <c r="A62" s="10">
        <v>56</v>
      </c>
      <c r="B62" s="11" t="s">
        <v>11</v>
      </c>
      <c r="C62" s="12" t="s">
        <v>371</v>
      </c>
      <c r="D62" s="24" t="s">
        <v>372</v>
      </c>
      <c r="E62" s="21" t="s">
        <v>59</v>
      </c>
      <c r="F62" s="14" t="s">
        <v>373</v>
      </c>
      <c r="G62" s="27" t="s">
        <v>213</v>
      </c>
      <c r="H62" s="16">
        <v>766567000</v>
      </c>
      <c r="I62" s="17">
        <v>0</v>
      </c>
      <c r="J62" s="18">
        <v>0</v>
      </c>
      <c r="K62" s="22"/>
      <c r="L62" s="12" t="s">
        <v>374</v>
      </c>
      <c r="M62" s="12"/>
      <c r="N62" s="20"/>
    </row>
    <row r="63" spans="1:14" ht="76.5">
      <c r="A63" s="10">
        <v>57</v>
      </c>
      <c r="B63" s="11" t="s">
        <v>11</v>
      </c>
      <c r="C63" s="12" t="s">
        <v>432</v>
      </c>
      <c r="D63" s="24" t="s">
        <v>423</v>
      </c>
      <c r="E63" s="21" t="s">
        <v>60</v>
      </c>
      <c r="F63" s="14" t="s">
        <v>430</v>
      </c>
      <c r="G63" s="18" t="s">
        <v>330</v>
      </c>
      <c r="H63" s="16">
        <v>32679</v>
      </c>
      <c r="I63" s="17">
        <v>0</v>
      </c>
      <c r="J63" s="18">
        <v>0</v>
      </c>
      <c r="K63" s="22"/>
      <c r="L63" s="12" t="s">
        <v>431</v>
      </c>
      <c r="M63" s="12"/>
      <c r="N63" s="20"/>
    </row>
    <row r="64" spans="1:14" ht="85.5" customHeight="1">
      <c r="A64" s="10">
        <v>58</v>
      </c>
      <c r="B64" s="11" t="s">
        <v>11</v>
      </c>
      <c r="C64" s="26" t="s">
        <v>433</v>
      </c>
      <c r="D64" s="23" t="s">
        <v>434</v>
      </c>
      <c r="E64" s="21" t="s">
        <v>61</v>
      </c>
      <c r="F64" s="14" t="s">
        <v>435</v>
      </c>
      <c r="G64" s="25" t="s">
        <v>436</v>
      </c>
      <c r="H64" s="16">
        <v>275089</v>
      </c>
      <c r="I64" s="17">
        <v>0</v>
      </c>
      <c r="J64" s="18">
        <v>0</v>
      </c>
      <c r="K64" s="22"/>
      <c r="L64" s="12" t="s">
        <v>437</v>
      </c>
      <c r="M64" s="28"/>
      <c r="N64" s="20"/>
    </row>
    <row r="65" spans="1:14" ht="42.75" customHeight="1">
      <c r="A65" s="10">
        <v>59</v>
      </c>
      <c r="B65" s="11" t="s">
        <v>11</v>
      </c>
      <c r="C65" s="26" t="s">
        <v>361</v>
      </c>
      <c r="D65" s="23" t="s">
        <v>357</v>
      </c>
      <c r="E65" s="21" t="s">
        <v>62</v>
      </c>
      <c r="F65" s="14" t="s">
        <v>362</v>
      </c>
      <c r="G65" s="29" t="s">
        <v>330</v>
      </c>
      <c r="H65" s="16">
        <v>36248000</v>
      </c>
      <c r="I65" s="17">
        <v>0</v>
      </c>
      <c r="J65" s="18">
        <v>0</v>
      </c>
      <c r="K65" s="22"/>
      <c r="L65" s="12" t="s">
        <v>363</v>
      </c>
      <c r="M65" s="28"/>
      <c r="N65" s="20"/>
    </row>
    <row r="66" spans="1:14" ht="76.5">
      <c r="A66" s="10">
        <v>60</v>
      </c>
      <c r="B66" s="11" t="s">
        <v>11</v>
      </c>
      <c r="C66" s="26" t="s">
        <v>356</v>
      </c>
      <c r="D66" s="23" t="s">
        <v>357</v>
      </c>
      <c r="E66" s="21" t="s">
        <v>63</v>
      </c>
      <c r="F66" s="14" t="s">
        <v>358</v>
      </c>
      <c r="G66" s="29" t="s">
        <v>330</v>
      </c>
      <c r="H66" s="16">
        <v>16043000</v>
      </c>
      <c r="I66" s="17">
        <v>0</v>
      </c>
      <c r="J66" s="18">
        <v>0</v>
      </c>
      <c r="K66" s="22"/>
      <c r="L66" s="12" t="s">
        <v>360</v>
      </c>
      <c r="M66" s="28"/>
      <c r="N66" s="20"/>
    </row>
    <row r="67" spans="1:14" ht="76.5">
      <c r="A67" s="10">
        <v>61</v>
      </c>
      <c r="B67" s="11" t="s">
        <v>11</v>
      </c>
      <c r="C67" s="26" t="s">
        <v>353</v>
      </c>
      <c r="D67" s="23" t="s">
        <v>354</v>
      </c>
      <c r="E67" s="21" t="s">
        <v>64</v>
      </c>
      <c r="F67" s="14" t="s">
        <v>359</v>
      </c>
      <c r="G67" s="25" t="s">
        <v>330</v>
      </c>
      <c r="H67" s="16">
        <v>18255000</v>
      </c>
      <c r="I67" s="17">
        <v>0</v>
      </c>
      <c r="J67" s="18">
        <v>0</v>
      </c>
      <c r="K67" s="22"/>
      <c r="L67" s="12" t="s">
        <v>355</v>
      </c>
      <c r="M67" s="28"/>
      <c r="N67" s="20"/>
    </row>
    <row r="68" spans="1:14" ht="76.5">
      <c r="A68" s="10">
        <v>62</v>
      </c>
      <c r="B68" s="11" t="s">
        <v>11</v>
      </c>
      <c r="C68" s="26" t="s">
        <v>350</v>
      </c>
      <c r="D68" s="23" t="s">
        <v>349</v>
      </c>
      <c r="E68" s="21" t="s">
        <v>65</v>
      </c>
      <c r="F68" s="14" t="s">
        <v>351</v>
      </c>
      <c r="G68" s="25" t="s">
        <v>330</v>
      </c>
      <c r="H68" s="16">
        <v>10000</v>
      </c>
      <c r="I68" s="17">
        <v>0</v>
      </c>
      <c r="J68" s="18">
        <v>0</v>
      </c>
      <c r="K68" s="22"/>
      <c r="L68" s="12" t="s">
        <v>352</v>
      </c>
      <c r="M68" s="28"/>
      <c r="N68" s="20"/>
    </row>
    <row r="69" spans="1:14" ht="76.5">
      <c r="A69" s="10">
        <v>63</v>
      </c>
      <c r="B69" s="11" t="s">
        <v>11</v>
      </c>
      <c r="C69" s="26" t="s">
        <v>438</v>
      </c>
      <c r="D69" s="23" t="s">
        <v>287</v>
      </c>
      <c r="E69" s="21" t="s">
        <v>66</v>
      </c>
      <c r="F69" s="14" t="s">
        <v>439</v>
      </c>
      <c r="G69" s="25" t="s">
        <v>330</v>
      </c>
      <c r="H69" s="16">
        <v>18411</v>
      </c>
      <c r="I69" s="17">
        <v>0</v>
      </c>
      <c r="J69" s="18">
        <v>0</v>
      </c>
      <c r="K69" s="22"/>
      <c r="L69" s="12" t="s">
        <v>440</v>
      </c>
      <c r="M69" s="28"/>
      <c r="N69" s="20"/>
    </row>
    <row r="70" spans="1:14" ht="76.5">
      <c r="A70" s="10">
        <v>64</v>
      </c>
      <c r="B70" s="11" t="s">
        <v>11</v>
      </c>
      <c r="C70" s="24" t="s">
        <v>149</v>
      </c>
      <c r="D70" s="23" t="s">
        <v>150</v>
      </c>
      <c r="E70" s="21" t="s">
        <v>67</v>
      </c>
      <c r="F70" s="14" t="s">
        <v>347</v>
      </c>
      <c r="G70" s="25" t="s">
        <v>213</v>
      </c>
      <c r="H70" s="16">
        <v>747634000</v>
      </c>
      <c r="I70" s="17">
        <v>0</v>
      </c>
      <c r="J70" s="18">
        <v>0</v>
      </c>
      <c r="K70" s="22"/>
      <c r="L70" s="12" t="s">
        <v>348</v>
      </c>
      <c r="M70" s="28"/>
      <c r="N70" s="20"/>
    </row>
    <row r="71" spans="1:14" ht="76.5">
      <c r="A71" s="10">
        <v>65</v>
      </c>
      <c r="B71" s="11" t="s">
        <v>11</v>
      </c>
      <c r="C71" s="24" t="s">
        <v>344</v>
      </c>
      <c r="D71" s="23" t="s">
        <v>287</v>
      </c>
      <c r="E71" s="21" t="s">
        <v>68</v>
      </c>
      <c r="F71" s="14" t="s">
        <v>345</v>
      </c>
      <c r="G71" s="25"/>
      <c r="H71" s="16">
        <v>56971000</v>
      </c>
      <c r="I71" s="17">
        <v>0</v>
      </c>
      <c r="J71" s="18">
        <v>0</v>
      </c>
      <c r="K71" s="22"/>
      <c r="L71" s="12" t="s">
        <v>346</v>
      </c>
      <c r="M71" s="28"/>
      <c r="N71" s="20"/>
    </row>
    <row r="72" spans="1:14" ht="76.5">
      <c r="A72" s="10">
        <v>66</v>
      </c>
      <c r="B72" s="11" t="s">
        <v>11</v>
      </c>
      <c r="C72" s="24" t="s">
        <v>341</v>
      </c>
      <c r="D72" s="23" t="s">
        <v>133</v>
      </c>
      <c r="E72" s="21" t="s">
        <v>69</v>
      </c>
      <c r="F72" s="14" t="s">
        <v>342</v>
      </c>
      <c r="G72" s="25"/>
      <c r="H72" s="16">
        <v>11618000</v>
      </c>
      <c r="I72" s="17">
        <v>0</v>
      </c>
      <c r="J72" s="18">
        <v>0</v>
      </c>
      <c r="K72" s="22"/>
      <c r="L72" s="12" t="s">
        <v>343</v>
      </c>
      <c r="M72" s="28"/>
      <c r="N72" s="20"/>
    </row>
    <row r="73" spans="1:14" ht="76.5">
      <c r="A73" s="10">
        <v>67</v>
      </c>
      <c r="B73" s="11" t="s">
        <v>11</v>
      </c>
      <c r="C73" s="26" t="s">
        <v>441</v>
      </c>
      <c r="D73" s="23" t="s">
        <v>114</v>
      </c>
      <c r="E73" s="21" t="s">
        <v>70</v>
      </c>
      <c r="F73" s="14" t="s">
        <v>442</v>
      </c>
      <c r="G73" s="25" t="s">
        <v>330</v>
      </c>
      <c r="H73" s="16">
        <v>13794</v>
      </c>
      <c r="I73" s="17">
        <v>0</v>
      </c>
      <c r="J73" s="18">
        <v>0</v>
      </c>
      <c r="K73" s="22"/>
      <c r="L73" s="12" t="s">
        <v>443</v>
      </c>
      <c r="M73" s="28"/>
      <c r="N73" s="20"/>
    </row>
    <row r="74" spans="1:14" ht="76.5">
      <c r="A74" s="10">
        <v>68</v>
      </c>
      <c r="B74" s="11" t="s">
        <v>11</v>
      </c>
      <c r="C74" s="26" t="s">
        <v>337</v>
      </c>
      <c r="D74" s="23" t="s">
        <v>137</v>
      </c>
      <c r="E74" s="21" t="s">
        <v>71</v>
      </c>
      <c r="F74" s="14" t="s">
        <v>429</v>
      </c>
      <c r="G74" s="25" t="s">
        <v>340</v>
      </c>
      <c r="H74" s="16">
        <v>23655000</v>
      </c>
      <c r="I74" s="17">
        <v>0</v>
      </c>
      <c r="J74" s="18">
        <v>0</v>
      </c>
      <c r="K74" s="22"/>
      <c r="L74" s="12" t="s">
        <v>338</v>
      </c>
      <c r="M74" s="28"/>
      <c r="N74" s="20"/>
    </row>
    <row r="75" spans="1:14" ht="76.5">
      <c r="A75" s="10">
        <v>69</v>
      </c>
      <c r="B75" s="11" t="s">
        <v>11</v>
      </c>
      <c r="C75" s="26" t="s">
        <v>245</v>
      </c>
      <c r="D75" s="23" t="s">
        <v>426</v>
      </c>
      <c r="E75" s="21" t="s">
        <v>72</v>
      </c>
      <c r="F75" s="14" t="s">
        <v>427</v>
      </c>
      <c r="G75" s="25" t="s">
        <v>330</v>
      </c>
      <c r="H75" s="16">
        <v>46114</v>
      </c>
      <c r="I75" s="17">
        <v>0</v>
      </c>
      <c r="J75" s="18">
        <v>0</v>
      </c>
      <c r="K75" s="22"/>
      <c r="L75" s="12" t="s">
        <v>428</v>
      </c>
      <c r="M75" s="28"/>
      <c r="N75" s="20"/>
    </row>
    <row r="76" spans="1:14" ht="76.5">
      <c r="A76" s="10">
        <v>70</v>
      </c>
      <c r="B76" s="11" t="s">
        <v>11</v>
      </c>
      <c r="C76" s="24" t="s">
        <v>336</v>
      </c>
      <c r="D76" s="23" t="s">
        <v>133</v>
      </c>
      <c r="E76" s="21" t="s">
        <v>73</v>
      </c>
      <c r="F76" s="14" t="s">
        <v>495</v>
      </c>
      <c r="G76" s="25" t="s">
        <v>330</v>
      </c>
      <c r="H76" s="16">
        <v>16155000</v>
      </c>
      <c r="I76" s="17">
        <v>0</v>
      </c>
      <c r="J76" s="18">
        <v>0</v>
      </c>
      <c r="K76" s="22"/>
      <c r="L76" s="12" t="s">
        <v>339</v>
      </c>
      <c r="M76" s="28"/>
      <c r="N76" s="20"/>
    </row>
    <row r="77" spans="1:14" ht="76.5">
      <c r="A77" s="10">
        <v>71</v>
      </c>
      <c r="B77" s="11" t="s">
        <v>11</v>
      </c>
      <c r="C77" s="24" t="s">
        <v>420</v>
      </c>
      <c r="D77" s="23" t="s">
        <v>421</v>
      </c>
      <c r="E77" s="21" t="s">
        <v>74</v>
      </c>
      <c r="F77" s="14" t="s">
        <v>418</v>
      </c>
      <c r="G77" s="25" t="s">
        <v>330</v>
      </c>
      <c r="H77" s="16">
        <v>26262</v>
      </c>
      <c r="I77" s="17">
        <v>0</v>
      </c>
      <c r="J77" s="18">
        <v>0</v>
      </c>
      <c r="K77" s="22"/>
      <c r="L77" s="12" t="s">
        <v>419</v>
      </c>
      <c r="M77" s="28"/>
      <c r="N77" s="20"/>
    </row>
    <row r="78" spans="1:14" ht="76.5">
      <c r="A78" s="10">
        <v>72</v>
      </c>
      <c r="B78" s="11" t="s">
        <v>11</v>
      </c>
      <c r="C78" s="24" t="s">
        <v>332</v>
      </c>
      <c r="D78" s="23" t="s">
        <v>333</v>
      </c>
      <c r="E78" s="21" t="s">
        <v>41</v>
      </c>
      <c r="F78" s="14" t="s">
        <v>494</v>
      </c>
      <c r="G78" s="25" t="s">
        <v>334</v>
      </c>
      <c r="H78" s="16">
        <f>30000+13000+200</f>
        <v>43200</v>
      </c>
      <c r="I78" s="17">
        <v>0</v>
      </c>
      <c r="J78" s="18">
        <v>0</v>
      </c>
      <c r="K78" s="22"/>
      <c r="L78" s="12" t="s">
        <v>335</v>
      </c>
      <c r="M78" s="28"/>
      <c r="N78" s="20"/>
    </row>
    <row r="79" spans="1:14" ht="76.5">
      <c r="A79" s="10">
        <v>73</v>
      </c>
      <c r="B79" s="11" t="s">
        <v>11</v>
      </c>
      <c r="C79" s="24" t="s">
        <v>415</v>
      </c>
      <c r="D79" s="23" t="s">
        <v>137</v>
      </c>
      <c r="E79" s="21" t="s">
        <v>41</v>
      </c>
      <c r="F79" s="14" t="s">
        <v>416</v>
      </c>
      <c r="G79" s="25" t="s">
        <v>334</v>
      </c>
      <c r="H79" s="16">
        <f>110000+50000+200</f>
        <v>160200</v>
      </c>
      <c r="I79" s="17">
        <v>0</v>
      </c>
      <c r="J79" s="18">
        <v>0</v>
      </c>
      <c r="K79" s="22"/>
      <c r="L79" s="12" t="s">
        <v>417</v>
      </c>
      <c r="M79" s="28"/>
      <c r="N79" s="20"/>
    </row>
    <row r="80" spans="1:14" ht="76.5">
      <c r="A80" s="10">
        <v>74</v>
      </c>
      <c r="B80" s="11" t="s">
        <v>11</v>
      </c>
      <c r="C80" s="24" t="s">
        <v>411</v>
      </c>
      <c r="D80" s="23" t="s">
        <v>412</v>
      </c>
      <c r="E80" s="21" t="s">
        <v>41</v>
      </c>
      <c r="F80" s="14" t="s">
        <v>413</v>
      </c>
      <c r="G80" s="25" t="s">
        <v>334</v>
      </c>
      <c r="H80" s="16">
        <f>30000+2000+200</f>
        <v>32200</v>
      </c>
      <c r="I80" s="17">
        <v>0</v>
      </c>
      <c r="J80" s="18">
        <v>0</v>
      </c>
      <c r="K80" s="22"/>
      <c r="L80" s="12" t="s">
        <v>414</v>
      </c>
      <c r="M80" s="28"/>
      <c r="N80" s="20"/>
    </row>
    <row r="81" spans="1:14" ht="76.5">
      <c r="A81" s="10">
        <v>75</v>
      </c>
      <c r="B81" s="11" t="s">
        <v>11</v>
      </c>
      <c r="C81" s="24" t="s">
        <v>408</v>
      </c>
      <c r="D81" s="23" t="s">
        <v>404</v>
      </c>
      <c r="E81" s="21" t="s">
        <v>41</v>
      </c>
      <c r="F81" s="14" t="s">
        <v>409</v>
      </c>
      <c r="G81" s="25" t="s">
        <v>390</v>
      </c>
      <c r="H81" s="16">
        <f>60000+133800+200</f>
        <v>194000</v>
      </c>
      <c r="I81" s="17">
        <v>0</v>
      </c>
      <c r="J81" s="18">
        <v>0</v>
      </c>
      <c r="K81" s="22"/>
      <c r="L81" s="12" t="s">
        <v>410</v>
      </c>
      <c r="M81" s="28"/>
      <c r="N81" s="20"/>
    </row>
    <row r="82" spans="1:14" ht="76.5">
      <c r="A82" s="10">
        <v>76</v>
      </c>
      <c r="B82" s="11" t="s">
        <v>11</v>
      </c>
      <c r="C82" s="24" t="s">
        <v>403</v>
      </c>
      <c r="D82" s="23" t="s">
        <v>404</v>
      </c>
      <c r="E82" s="21" t="s">
        <v>41</v>
      </c>
      <c r="F82" s="14" t="s">
        <v>405</v>
      </c>
      <c r="G82" s="25" t="s">
        <v>406</v>
      </c>
      <c r="H82" s="16">
        <f>129950+200</f>
        <v>130150</v>
      </c>
      <c r="I82" s="17">
        <v>0</v>
      </c>
      <c r="J82" s="18">
        <v>0</v>
      </c>
      <c r="K82" s="22"/>
      <c r="L82" s="12" t="s">
        <v>407</v>
      </c>
      <c r="M82" s="28"/>
      <c r="N82" s="20"/>
    </row>
    <row r="83" spans="1:14" ht="76.5">
      <c r="A83" s="10">
        <v>77</v>
      </c>
      <c r="B83" s="11" t="s">
        <v>11</v>
      </c>
      <c r="C83" s="24" t="s">
        <v>321</v>
      </c>
      <c r="D83" s="23" t="s">
        <v>322</v>
      </c>
      <c r="E83" s="21" t="s">
        <v>75</v>
      </c>
      <c r="F83" s="14" t="s">
        <v>492</v>
      </c>
      <c r="G83" s="25" t="s">
        <v>330</v>
      </c>
      <c r="H83" s="16">
        <v>2556000</v>
      </c>
      <c r="I83" s="17">
        <v>0</v>
      </c>
      <c r="J83" s="18">
        <v>0</v>
      </c>
      <c r="K83" s="22"/>
      <c r="L83" s="12" t="s">
        <v>331</v>
      </c>
      <c r="M83" s="28"/>
      <c r="N83" s="20"/>
    </row>
    <row r="84" spans="1:14" ht="76.5">
      <c r="A84" s="10">
        <v>78</v>
      </c>
      <c r="B84" s="11" t="s">
        <v>11</v>
      </c>
      <c r="C84" s="24" t="s">
        <v>318</v>
      </c>
      <c r="D84" s="23" t="s">
        <v>144</v>
      </c>
      <c r="E84" s="21" t="s">
        <v>76</v>
      </c>
      <c r="F84" s="14" t="s">
        <v>493</v>
      </c>
      <c r="G84" s="25" t="s">
        <v>294</v>
      </c>
      <c r="H84" s="16">
        <v>1976000</v>
      </c>
      <c r="I84" s="17">
        <v>0</v>
      </c>
      <c r="J84" s="18">
        <v>0</v>
      </c>
      <c r="K84" s="22"/>
      <c r="L84" s="12" t="s">
        <v>329</v>
      </c>
      <c r="M84" s="28"/>
      <c r="N84" s="20"/>
    </row>
    <row r="85" spans="1:14" ht="76.5">
      <c r="A85" s="10">
        <v>79</v>
      </c>
      <c r="B85" s="11" t="s">
        <v>11</v>
      </c>
      <c r="C85" s="24" t="s">
        <v>328</v>
      </c>
      <c r="D85" s="23" t="s">
        <v>325</v>
      </c>
      <c r="E85" s="21" t="s">
        <v>77</v>
      </c>
      <c r="F85" s="14" t="s">
        <v>491</v>
      </c>
      <c r="G85" s="25" t="s">
        <v>135</v>
      </c>
      <c r="H85" s="16">
        <v>51123000</v>
      </c>
      <c r="I85" s="17">
        <v>0</v>
      </c>
      <c r="J85" s="18">
        <v>0</v>
      </c>
      <c r="K85" s="22"/>
      <c r="L85" s="12" t="s">
        <v>327</v>
      </c>
      <c r="M85" s="28"/>
      <c r="N85" s="20"/>
    </row>
    <row r="86" spans="1:14" ht="76.5">
      <c r="A86" s="10">
        <v>80</v>
      </c>
      <c r="B86" s="11" t="s">
        <v>11</v>
      </c>
      <c r="C86" s="24" t="s">
        <v>324</v>
      </c>
      <c r="D86" s="23" t="s">
        <v>150</v>
      </c>
      <c r="E86" s="21" t="s">
        <v>78</v>
      </c>
      <c r="F86" s="14" t="s">
        <v>488</v>
      </c>
      <c r="G86" s="25" t="s">
        <v>489</v>
      </c>
      <c r="H86" s="16">
        <v>105000000</v>
      </c>
      <c r="I86" s="17">
        <v>0</v>
      </c>
      <c r="J86" s="18">
        <v>0</v>
      </c>
      <c r="K86" s="22"/>
      <c r="L86" s="12" t="s">
        <v>326</v>
      </c>
      <c r="M86" s="28"/>
      <c r="N86" s="20"/>
    </row>
    <row r="87" spans="1:14" ht="76.5">
      <c r="A87" s="10">
        <v>81</v>
      </c>
      <c r="B87" s="11" t="s">
        <v>11</v>
      </c>
      <c r="C87" s="24" t="s">
        <v>321</v>
      </c>
      <c r="D87" s="23" t="s">
        <v>322</v>
      </c>
      <c r="E87" s="21" t="s">
        <v>79</v>
      </c>
      <c r="F87" s="14" t="s">
        <v>490</v>
      </c>
      <c r="G87" s="25" t="s">
        <v>135</v>
      </c>
      <c r="H87" s="16">
        <v>121028000</v>
      </c>
      <c r="I87" s="17">
        <v>0</v>
      </c>
      <c r="J87" s="18">
        <v>0</v>
      </c>
      <c r="K87" s="22"/>
      <c r="L87" s="12" t="s">
        <v>323</v>
      </c>
      <c r="M87" s="28"/>
      <c r="N87" s="20"/>
    </row>
    <row r="88" spans="1:14" ht="76.5">
      <c r="A88" s="10">
        <v>82</v>
      </c>
      <c r="B88" s="11" t="s">
        <v>11</v>
      </c>
      <c r="C88" s="24" t="s">
        <v>164</v>
      </c>
      <c r="D88" s="23" t="s">
        <v>133</v>
      </c>
      <c r="E88" s="21" t="s">
        <v>55</v>
      </c>
      <c r="F88" s="14" t="s">
        <v>165</v>
      </c>
      <c r="G88" s="25" t="str">
        <f>G89</f>
        <v>Án phí: DSST</v>
      </c>
      <c r="H88" s="16">
        <v>34335</v>
      </c>
      <c r="I88" s="17">
        <v>0</v>
      </c>
      <c r="J88" s="18">
        <v>0</v>
      </c>
      <c r="K88" s="19" t="s">
        <v>143</v>
      </c>
      <c r="L88" s="12" t="s">
        <v>166</v>
      </c>
      <c r="M88" s="28"/>
      <c r="N88" s="20"/>
    </row>
    <row r="89" spans="1:14" ht="76.5">
      <c r="A89" s="10">
        <v>83</v>
      </c>
      <c r="B89" s="11" t="s">
        <v>11</v>
      </c>
      <c r="C89" s="24" t="s">
        <v>163</v>
      </c>
      <c r="D89" s="23" t="str">
        <f>D91</f>
        <v>Thôn 05, xã Đăk Rla</v>
      </c>
      <c r="E89" s="21" t="s">
        <v>80</v>
      </c>
      <c r="F89" s="14" t="s">
        <v>159</v>
      </c>
      <c r="G89" s="25" t="str">
        <f>G90</f>
        <v>Án phí: DSST</v>
      </c>
      <c r="H89" s="16">
        <v>7422000</v>
      </c>
      <c r="I89" s="17">
        <v>0</v>
      </c>
      <c r="J89" s="18">
        <v>0</v>
      </c>
      <c r="K89" s="19" t="s">
        <v>143</v>
      </c>
      <c r="L89" s="12" t="s">
        <v>162</v>
      </c>
      <c r="M89" s="28"/>
      <c r="N89" s="20"/>
    </row>
    <row r="90" spans="1:14" ht="76.5">
      <c r="A90" s="10">
        <v>84</v>
      </c>
      <c r="B90" s="11" t="s">
        <v>11</v>
      </c>
      <c r="C90" s="24" t="s">
        <v>154</v>
      </c>
      <c r="D90" s="23" t="s">
        <v>155</v>
      </c>
      <c r="E90" s="21" t="s">
        <v>57</v>
      </c>
      <c r="F90" s="14" t="s">
        <v>153</v>
      </c>
      <c r="G90" s="25" t="str">
        <f>G92</f>
        <v>Án phí: DSST</v>
      </c>
      <c r="H90" s="16">
        <v>35522000</v>
      </c>
      <c r="I90" s="17">
        <v>0</v>
      </c>
      <c r="J90" s="18">
        <v>0</v>
      </c>
      <c r="K90" s="19" t="s">
        <v>143</v>
      </c>
      <c r="L90" s="12" t="s">
        <v>161</v>
      </c>
      <c r="M90" s="28"/>
      <c r="N90" s="20"/>
    </row>
    <row r="91" spans="1:14" ht="76.5">
      <c r="A91" s="10">
        <v>85</v>
      </c>
      <c r="B91" s="11" t="s">
        <v>11</v>
      </c>
      <c r="C91" s="24" t="s">
        <v>156</v>
      </c>
      <c r="D91" s="23" t="s">
        <v>109</v>
      </c>
      <c r="E91" s="21" t="s">
        <v>58</v>
      </c>
      <c r="F91" s="14" t="s">
        <v>160</v>
      </c>
      <c r="G91" s="25" t="str">
        <f>G92</f>
        <v>Án phí: DSST</v>
      </c>
      <c r="H91" s="16">
        <v>37084000</v>
      </c>
      <c r="I91" s="17">
        <v>0</v>
      </c>
      <c r="J91" s="18">
        <v>0</v>
      </c>
      <c r="K91" s="19" t="s">
        <v>143</v>
      </c>
      <c r="L91" s="12" t="s">
        <v>157</v>
      </c>
      <c r="M91" s="28"/>
      <c r="N91" s="20"/>
    </row>
    <row r="92" spans="1:14" ht="76.5">
      <c r="A92" s="10">
        <v>86</v>
      </c>
      <c r="B92" s="11" t="s">
        <v>11</v>
      </c>
      <c r="C92" s="24" t="s">
        <v>152</v>
      </c>
      <c r="D92" s="23" t="str">
        <f>D93</f>
        <v>Thôn 04, xã Đăk Rla</v>
      </c>
      <c r="E92" s="21" t="s">
        <v>35</v>
      </c>
      <c r="F92" s="14" t="s">
        <v>151</v>
      </c>
      <c r="G92" s="25" t="str">
        <f>G93</f>
        <v>Án phí: DSST</v>
      </c>
      <c r="H92" s="16">
        <v>19052697</v>
      </c>
      <c r="I92" s="17">
        <v>0</v>
      </c>
      <c r="J92" s="18">
        <v>0</v>
      </c>
      <c r="K92" s="19" t="s">
        <v>143</v>
      </c>
      <c r="L92" s="12" t="s">
        <v>158</v>
      </c>
      <c r="M92" s="28"/>
      <c r="N92" s="20"/>
    </row>
    <row r="93" spans="1:14" ht="76.5">
      <c r="A93" s="10">
        <v>87</v>
      </c>
      <c r="B93" s="11" t="s">
        <v>11</v>
      </c>
      <c r="C93" s="24" t="s">
        <v>149</v>
      </c>
      <c r="D93" s="23" t="s">
        <v>150</v>
      </c>
      <c r="E93" s="21" t="s">
        <v>67</v>
      </c>
      <c r="F93" s="14" t="s">
        <v>147</v>
      </c>
      <c r="G93" s="25" t="str">
        <f>G94</f>
        <v>Án phí: DSST</v>
      </c>
      <c r="H93" s="16">
        <v>16832697</v>
      </c>
      <c r="I93" s="17">
        <v>0</v>
      </c>
      <c r="J93" s="18">
        <v>0</v>
      </c>
      <c r="K93" s="19" t="s">
        <v>143</v>
      </c>
      <c r="L93" s="12" t="s">
        <v>148</v>
      </c>
      <c r="M93" s="28"/>
      <c r="N93" s="20"/>
    </row>
    <row r="94" spans="1:14" ht="76.5">
      <c r="A94" s="10">
        <v>88</v>
      </c>
      <c r="B94" s="11" t="s">
        <v>11</v>
      </c>
      <c r="C94" s="24" t="s">
        <v>146</v>
      </c>
      <c r="D94" s="23" t="s">
        <v>144</v>
      </c>
      <c r="E94" s="21" t="s">
        <v>65</v>
      </c>
      <c r="F94" s="14" t="s">
        <v>145</v>
      </c>
      <c r="G94" s="30" t="s">
        <v>95</v>
      </c>
      <c r="H94" s="16">
        <v>32054000</v>
      </c>
      <c r="I94" s="17">
        <v>0</v>
      </c>
      <c r="J94" s="18">
        <v>0</v>
      </c>
      <c r="K94" s="19" t="s">
        <v>143</v>
      </c>
      <c r="L94" s="12" t="s">
        <v>142</v>
      </c>
      <c r="M94" s="28"/>
      <c r="N94" s="20"/>
    </row>
    <row r="95" spans="1:14" ht="76.5">
      <c r="A95" s="10">
        <v>89</v>
      </c>
      <c r="B95" s="11" t="s">
        <v>11</v>
      </c>
      <c r="C95" s="31" t="s">
        <v>136</v>
      </c>
      <c r="D95" s="23" t="s">
        <v>137</v>
      </c>
      <c r="E95" s="21" t="s">
        <v>51</v>
      </c>
      <c r="F95" s="14" t="s">
        <v>138</v>
      </c>
      <c r="G95" s="25" t="s">
        <v>135</v>
      </c>
      <c r="H95" s="16">
        <v>438178000</v>
      </c>
      <c r="I95" s="17">
        <v>0</v>
      </c>
      <c r="J95" s="18">
        <v>0</v>
      </c>
      <c r="K95" s="19" t="s">
        <v>126</v>
      </c>
      <c r="L95" s="12" t="s">
        <v>134</v>
      </c>
      <c r="M95" s="28"/>
      <c r="N95" s="20"/>
    </row>
    <row r="96" spans="1:14" ht="76.5">
      <c r="A96" s="10">
        <v>90</v>
      </c>
      <c r="B96" s="11" t="s">
        <v>11</v>
      </c>
      <c r="C96" s="31" t="s">
        <v>136</v>
      </c>
      <c r="D96" s="23" t="s">
        <v>137</v>
      </c>
      <c r="E96" s="21" t="s">
        <v>51</v>
      </c>
      <c r="F96" s="14" t="s">
        <v>139</v>
      </c>
      <c r="G96" s="30" t="s">
        <v>95</v>
      </c>
      <c r="H96" s="16">
        <v>10764000</v>
      </c>
      <c r="I96" s="17">
        <v>0</v>
      </c>
      <c r="J96" s="18">
        <v>0</v>
      </c>
      <c r="K96" s="19" t="s">
        <v>140</v>
      </c>
      <c r="L96" s="12" t="s">
        <v>141</v>
      </c>
      <c r="M96" s="28"/>
      <c r="N96" s="20"/>
    </row>
    <row r="97" spans="1:14" ht="76.5">
      <c r="A97" s="10">
        <v>91</v>
      </c>
      <c r="B97" s="11" t="s">
        <v>11</v>
      </c>
      <c r="C97" s="31" t="s">
        <v>132</v>
      </c>
      <c r="D97" s="23" t="s">
        <v>133</v>
      </c>
      <c r="E97" s="21" t="s">
        <v>81</v>
      </c>
      <c r="F97" s="14" t="s">
        <v>130</v>
      </c>
      <c r="G97" s="30" t="s">
        <v>95</v>
      </c>
      <c r="H97" s="16">
        <v>9964000</v>
      </c>
      <c r="I97" s="17">
        <v>0</v>
      </c>
      <c r="J97" s="18">
        <v>0</v>
      </c>
      <c r="K97" s="19" t="s">
        <v>126</v>
      </c>
      <c r="L97" s="12" t="s">
        <v>131</v>
      </c>
      <c r="M97" s="28"/>
      <c r="N97" s="20"/>
    </row>
    <row r="98" spans="1:14" ht="76.5">
      <c r="A98" s="10">
        <v>92</v>
      </c>
      <c r="B98" s="11" t="s">
        <v>11</v>
      </c>
      <c r="C98" s="31" t="s">
        <v>129</v>
      </c>
      <c r="D98" s="23" t="s">
        <v>109</v>
      </c>
      <c r="E98" s="21" t="s">
        <v>82</v>
      </c>
      <c r="F98" s="14" t="s">
        <v>128</v>
      </c>
      <c r="G98" s="30" t="s">
        <v>95</v>
      </c>
      <c r="H98" s="16">
        <v>11261000</v>
      </c>
      <c r="I98" s="17">
        <v>0</v>
      </c>
      <c r="J98" s="18">
        <v>0</v>
      </c>
      <c r="K98" s="19" t="s">
        <v>126</v>
      </c>
      <c r="L98" s="12" t="s">
        <v>127</v>
      </c>
      <c r="M98" s="19"/>
      <c r="N98" s="20"/>
    </row>
    <row r="99" spans="1:14" ht="76.5">
      <c r="A99" s="10">
        <v>93</v>
      </c>
      <c r="B99" s="11" t="s">
        <v>11</v>
      </c>
      <c r="C99" s="31" t="s">
        <v>125</v>
      </c>
      <c r="D99" s="23" t="s">
        <v>122</v>
      </c>
      <c r="E99" s="21" t="s">
        <v>83</v>
      </c>
      <c r="F99" s="14" t="s">
        <v>123</v>
      </c>
      <c r="G99" s="30" t="s">
        <v>95</v>
      </c>
      <c r="H99" s="16">
        <v>30910000</v>
      </c>
      <c r="I99" s="17">
        <v>0</v>
      </c>
      <c r="J99" s="18">
        <v>0</v>
      </c>
      <c r="K99" s="19" t="s">
        <v>126</v>
      </c>
      <c r="L99" s="12" t="s">
        <v>124</v>
      </c>
      <c r="M99" s="32"/>
      <c r="N99" s="20"/>
    </row>
    <row r="100" spans="1:14" ht="76.5">
      <c r="A100" s="10">
        <v>94</v>
      </c>
      <c r="B100" s="11" t="s">
        <v>11</v>
      </c>
      <c r="C100" s="31" t="s">
        <v>118</v>
      </c>
      <c r="D100" s="23" t="s">
        <v>119</v>
      </c>
      <c r="E100" s="21" t="s">
        <v>84</v>
      </c>
      <c r="F100" s="14" t="s">
        <v>121</v>
      </c>
      <c r="G100" s="30" t="s">
        <v>95</v>
      </c>
      <c r="H100" s="16">
        <v>18000000</v>
      </c>
      <c r="I100" s="17">
        <v>0</v>
      </c>
      <c r="J100" s="18">
        <v>0</v>
      </c>
      <c r="K100" s="19" t="s">
        <v>96</v>
      </c>
      <c r="L100" s="12" t="s">
        <v>117</v>
      </c>
      <c r="M100" s="32"/>
      <c r="N100" s="20"/>
    </row>
    <row r="101" spans="1:14" ht="76.5">
      <c r="A101" s="10">
        <v>95</v>
      </c>
      <c r="B101" s="11" t="s">
        <v>11</v>
      </c>
      <c r="C101" s="31" t="s">
        <v>115</v>
      </c>
      <c r="D101" s="23" t="s">
        <v>107</v>
      </c>
      <c r="E101" s="21" t="s">
        <v>85</v>
      </c>
      <c r="F101" s="14" t="s">
        <v>120</v>
      </c>
      <c r="G101" s="30" t="s">
        <v>95</v>
      </c>
      <c r="H101" s="16">
        <v>52998000</v>
      </c>
      <c r="I101" s="17">
        <v>0</v>
      </c>
      <c r="J101" s="18">
        <v>0</v>
      </c>
      <c r="K101" s="19" t="s">
        <v>96</v>
      </c>
      <c r="L101" s="12" t="s">
        <v>116</v>
      </c>
      <c r="M101" s="32"/>
      <c r="N101" s="20"/>
    </row>
    <row r="102" spans="1:14" ht="62.25" customHeight="1">
      <c r="A102" s="10">
        <v>96</v>
      </c>
      <c r="B102" s="11" t="s">
        <v>11</v>
      </c>
      <c r="C102" s="31" t="s">
        <v>112</v>
      </c>
      <c r="D102" s="23" t="s">
        <v>114</v>
      </c>
      <c r="E102" s="21" t="s">
        <v>86</v>
      </c>
      <c r="F102" s="14" t="s">
        <v>113</v>
      </c>
      <c r="G102" s="25" t="s">
        <v>111</v>
      </c>
      <c r="H102" s="16">
        <v>58000000</v>
      </c>
      <c r="I102" s="17">
        <v>0</v>
      </c>
      <c r="J102" s="18">
        <v>0</v>
      </c>
      <c r="K102" s="19" t="s">
        <v>96</v>
      </c>
      <c r="L102" s="12" t="s">
        <v>110</v>
      </c>
      <c r="M102" s="32"/>
      <c r="N102" s="20"/>
    </row>
    <row r="103" spans="1:14" ht="76.5">
      <c r="A103" s="10">
        <v>97</v>
      </c>
      <c r="B103" s="11" t="s">
        <v>11</v>
      </c>
      <c r="C103" s="31" t="s">
        <v>108</v>
      </c>
      <c r="D103" s="23" t="s">
        <v>109</v>
      </c>
      <c r="E103" s="21" t="s">
        <v>59</v>
      </c>
      <c r="F103" s="14" t="s">
        <v>104</v>
      </c>
      <c r="G103" s="30" t="s">
        <v>95</v>
      </c>
      <c r="H103" s="16">
        <v>17929000</v>
      </c>
      <c r="I103" s="17">
        <v>0</v>
      </c>
      <c r="J103" s="18">
        <v>0</v>
      </c>
      <c r="K103" s="19" t="s">
        <v>96</v>
      </c>
      <c r="L103" s="12" t="s">
        <v>105</v>
      </c>
      <c r="M103" s="32"/>
      <c r="N103" s="20"/>
    </row>
    <row r="104" spans="1:14" ht="26.25" customHeight="1">
      <c r="A104" s="10">
        <v>98</v>
      </c>
      <c r="B104" s="11" t="s">
        <v>11</v>
      </c>
      <c r="C104" s="31" t="s">
        <v>106</v>
      </c>
      <c r="D104" s="23" t="s">
        <v>107</v>
      </c>
      <c r="E104" s="21" t="s">
        <v>60</v>
      </c>
      <c r="F104" s="14" t="s">
        <v>100</v>
      </c>
      <c r="G104" s="30" t="s">
        <v>95</v>
      </c>
      <c r="H104" s="16">
        <v>27625500</v>
      </c>
      <c r="I104" s="17">
        <v>0</v>
      </c>
      <c r="J104" s="18">
        <v>0</v>
      </c>
      <c r="K104" s="19" t="s">
        <v>96</v>
      </c>
      <c r="L104" s="12" t="s">
        <v>103</v>
      </c>
      <c r="M104" s="32"/>
      <c r="N104" s="20"/>
    </row>
    <row r="105" spans="1:14" ht="26.25" customHeight="1">
      <c r="A105" s="10">
        <v>99</v>
      </c>
      <c r="B105" s="11" t="s">
        <v>11</v>
      </c>
      <c r="C105" s="31" t="s">
        <v>98</v>
      </c>
      <c r="D105" s="23" t="s">
        <v>99</v>
      </c>
      <c r="E105" s="21" t="s">
        <v>87</v>
      </c>
      <c r="F105" s="14" t="s">
        <v>97</v>
      </c>
      <c r="G105" s="30" t="s">
        <v>95</v>
      </c>
      <c r="H105" s="16">
        <v>21311188</v>
      </c>
      <c r="I105" s="17">
        <v>0</v>
      </c>
      <c r="J105" s="18">
        <v>0</v>
      </c>
      <c r="K105" s="19" t="s">
        <v>96</v>
      </c>
      <c r="L105" s="12" t="s">
        <v>102</v>
      </c>
      <c r="M105" s="32"/>
      <c r="N105" s="20"/>
    </row>
    <row r="106" spans="1:14" ht="36" customHeight="1">
      <c r="A106" s="10">
        <v>100</v>
      </c>
      <c r="B106" s="11" t="s">
        <v>11</v>
      </c>
      <c r="C106" s="31" t="s">
        <v>92</v>
      </c>
      <c r="D106" s="23" t="s">
        <v>93</v>
      </c>
      <c r="E106" s="21" t="s">
        <v>88</v>
      </c>
      <c r="F106" s="33" t="s">
        <v>94</v>
      </c>
      <c r="G106" s="30" t="s">
        <v>95</v>
      </c>
      <c r="H106" s="16">
        <v>20147428</v>
      </c>
      <c r="I106" s="17">
        <v>0</v>
      </c>
      <c r="J106" s="18">
        <v>0</v>
      </c>
      <c r="K106" s="19" t="s">
        <v>96</v>
      </c>
      <c r="L106" s="12" t="s">
        <v>101</v>
      </c>
      <c r="M106" s="32"/>
      <c r="N106" s="20"/>
    </row>
    <row r="107" spans="1:14" ht="76.5">
      <c r="A107" s="10">
        <v>101</v>
      </c>
      <c r="B107" s="11" t="s">
        <v>11</v>
      </c>
      <c r="C107" s="31" t="s">
        <v>445</v>
      </c>
      <c r="D107" s="23" t="s">
        <v>287</v>
      </c>
      <c r="E107" s="21" t="s">
        <v>85</v>
      </c>
      <c r="F107" s="14" t="s">
        <v>446</v>
      </c>
      <c r="G107" s="25" t="s">
        <v>213</v>
      </c>
      <c r="H107" s="16">
        <v>3918946</v>
      </c>
      <c r="I107" s="17">
        <v>0</v>
      </c>
      <c r="J107" s="18">
        <v>0</v>
      </c>
      <c r="K107" s="19" t="s">
        <v>96</v>
      </c>
      <c r="L107" s="12" t="s">
        <v>447</v>
      </c>
      <c r="M107" s="32"/>
      <c r="N107" s="20"/>
    </row>
    <row r="108" spans="1:14" ht="26.25" customHeight="1">
      <c r="A108" s="10">
        <v>102</v>
      </c>
      <c r="B108" s="11" t="s">
        <v>11</v>
      </c>
      <c r="C108" s="31" t="s">
        <v>455</v>
      </c>
      <c r="D108" s="23" t="s">
        <v>456</v>
      </c>
      <c r="E108" s="21" t="s">
        <v>457</v>
      </c>
      <c r="F108" s="14" t="s">
        <v>458</v>
      </c>
      <c r="G108" s="25" t="s">
        <v>459</v>
      </c>
      <c r="H108" s="16">
        <v>7596700</v>
      </c>
      <c r="I108" s="17">
        <v>0</v>
      </c>
      <c r="J108" s="18">
        <v>0</v>
      </c>
      <c r="K108" s="19" t="s">
        <v>448</v>
      </c>
      <c r="L108" s="12" t="s">
        <v>460</v>
      </c>
      <c r="M108" s="32"/>
      <c r="N108" s="20"/>
    </row>
    <row r="109" spans="1:14" ht="76.5">
      <c r="A109" s="10">
        <v>103</v>
      </c>
      <c r="B109" s="11" t="s">
        <v>11</v>
      </c>
      <c r="C109" s="31" t="s">
        <v>461</v>
      </c>
      <c r="D109" s="23" t="s">
        <v>357</v>
      </c>
      <c r="E109" s="21" t="s">
        <v>462</v>
      </c>
      <c r="F109" s="14" t="s">
        <v>463</v>
      </c>
      <c r="G109" s="25" t="s">
        <v>330</v>
      </c>
      <c r="H109" s="16">
        <v>20800000</v>
      </c>
      <c r="I109" s="17">
        <v>0</v>
      </c>
      <c r="J109" s="18">
        <v>0</v>
      </c>
      <c r="K109" s="19" t="s">
        <v>465</v>
      </c>
      <c r="L109" s="12" t="s">
        <v>464</v>
      </c>
      <c r="M109" s="32"/>
      <c r="N109" s="20"/>
    </row>
    <row r="110" spans="1:14" ht="76.5">
      <c r="A110" s="10">
        <v>104</v>
      </c>
      <c r="B110" s="11" t="s">
        <v>11</v>
      </c>
      <c r="C110" s="31" t="s">
        <v>461</v>
      </c>
      <c r="D110" s="23" t="s">
        <v>357</v>
      </c>
      <c r="E110" s="21" t="s">
        <v>466</v>
      </c>
      <c r="F110" s="14" t="s">
        <v>467</v>
      </c>
      <c r="G110" s="25" t="s">
        <v>330</v>
      </c>
      <c r="H110" s="16">
        <v>27739000</v>
      </c>
      <c r="I110" s="17">
        <v>0</v>
      </c>
      <c r="J110" s="18">
        <v>0</v>
      </c>
      <c r="K110" s="19" t="s">
        <v>465</v>
      </c>
      <c r="L110" s="12" t="s">
        <v>468</v>
      </c>
      <c r="M110" s="32"/>
      <c r="N110" s="20"/>
    </row>
    <row r="111" spans="1:14" ht="76.5">
      <c r="A111" s="10">
        <v>105</v>
      </c>
      <c r="B111" s="11" t="s">
        <v>11</v>
      </c>
      <c r="C111" s="31" t="s">
        <v>469</v>
      </c>
      <c r="D111" s="23" t="s">
        <v>273</v>
      </c>
      <c r="E111" s="21" t="s">
        <v>470</v>
      </c>
      <c r="F111" s="14" t="s">
        <v>471</v>
      </c>
      <c r="G111" s="25" t="s">
        <v>472</v>
      </c>
      <c r="H111" s="16">
        <v>120000000</v>
      </c>
      <c r="I111" s="17">
        <v>0</v>
      </c>
      <c r="J111" s="18">
        <v>0</v>
      </c>
      <c r="K111" s="19" t="s">
        <v>448</v>
      </c>
      <c r="L111" s="12" t="s">
        <v>473</v>
      </c>
      <c r="M111" s="32"/>
      <c r="N111" s="20"/>
    </row>
    <row r="112" spans="1:14" ht="76.5">
      <c r="A112" s="10">
        <v>106</v>
      </c>
      <c r="B112" s="11" t="s">
        <v>11</v>
      </c>
      <c r="C112" s="31" t="s">
        <v>478</v>
      </c>
      <c r="D112" s="23" t="s">
        <v>479</v>
      </c>
      <c r="E112" s="21" t="s">
        <v>480</v>
      </c>
      <c r="F112" s="14" t="s">
        <v>481</v>
      </c>
      <c r="G112" s="25" t="s">
        <v>476</v>
      </c>
      <c r="H112" s="16">
        <v>6200000</v>
      </c>
      <c r="I112" s="17">
        <v>0</v>
      </c>
      <c r="J112" s="18">
        <v>0</v>
      </c>
      <c r="K112" s="19" t="s">
        <v>465</v>
      </c>
      <c r="L112" s="12" t="s">
        <v>482</v>
      </c>
      <c r="M112" s="32"/>
      <c r="N112" s="20"/>
    </row>
    <row r="113" spans="1:14" ht="76.5">
      <c r="A113" s="10">
        <v>107</v>
      </c>
      <c r="B113" s="11" t="s">
        <v>11</v>
      </c>
      <c r="C113" s="31" t="s">
        <v>455</v>
      </c>
      <c r="D113" s="23" t="s">
        <v>456</v>
      </c>
      <c r="E113" s="21" t="s">
        <v>474</v>
      </c>
      <c r="F113" s="14" t="s">
        <v>475</v>
      </c>
      <c r="G113" s="25" t="s">
        <v>476</v>
      </c>
      <c r="H113" s="16">
        <v>750000200</v>
      </c>
      <c r="I113" s="17">
        <v>0</v>
      </c>
      <c r="J113" s="18">
        <v>0</v>
      </c>
      <c r="K113" s="19" t="s">
        <v>465</v>
      </c>
      <c r="L113" s="12" t="s">
        <v>477</v>
      </c>
      <c r="M113" s="32"/>
      <c r="N113" s="20"/>
    </row>
    <row r="114" spans="1:14" ht="76.5">
      <c r="A114" s="10">
        <v>108</v>
      </c>
      <c r="B114" s="11" t="s">
        <v>11</v>
      </c>
      <c r="C114" s="31" t="s">
        <v>376</v>
      </c>
      <c r="D114" s="23" t="s">
        <v>377</v>
      </c>
      <c r="E114" s="21" t="s">
        <v>18</v>
      </c>
      <c r="F114" s="31" t="s">
        <v>444</v>
      </c>
      <c r="G114" s="25" t="s">
        <v>375</v>
      </c>
      <c r="H114" s="16">
        <v>27700000</v>
      </c>
      <c r="I114" s="17">
        <v>0</v>
      </c>
      <c r="J114" s="18">
        <v>0</v>
      </c>
      <c r="K114" s="19" t="s">
        <v>96</v>
      </c>
      <c r="L114" s="12" t="s">
        <v>378</v>
      </c>
      <c r="M114" s="32"/>
      <c r="N114" s="20"/>
    </row>
    <row r="115" spans="1:14" ht="78.75">
      <c r="A115" s="10">
        <v>109</v>
      </c>
      <c r="B115" s="11"/>
      <c r="C115" s="31" t="s">
        <v>503</v>
      </c>
      <c r="D115" s="23" t="s">
        <v>504</v>
      </c>
      <c r="E115" s="21" t="s">
        <v>505</v>
      </c>
      <c r="F115" s="14" t="s">
        <v>506</v>
      </c>
      <c r="G115" s="25" t="s">
        <v>507</v>
      </c>
      <c r="H115" s="16">
        <v>28980</v>
      </c>
      <c r="I115" s="17">
        <v>0</v>
      </c>
      <c r="J115" s="18">
        <v>0</v>
      </c>
      <c r="K115" s="19">
        <v>43657</v>
      </c>
      <c r="L115" s="12" t="s">
        <v>508</v>
      </c>
      <c r="M115" s="32"/>
      <c r="N115" s="20"/>
    </row>
    <row r="116" spans="1:14" ht="94.5">
      <c r="A116" s="10">
        <v>110</v>
      </c>
      <c r="B116" s="11"/>
      <c r="C116" s="31" t="s">
        <v>509</v>
      </c>
      <c r="D116" s="23" t="s">
        <v>510</v>
      </c>
      <c r="E116" s="21" t="s">
        <v>511</v>
      </c>
      <c r="F116" s="14" t="s">
        <v>512</v>
      </c>
      <c r="G116" s="25" t="s">
        <v>513</v>
      </c>
      <c r="H116" s="16">
        <v>247000</v>
      </c>
      <c r="I116" s="17">
        <v>0</v>
      </c>
      <c r="J116" s="18">
        <v>0</v>
      </c>
      <c r="K116" s="19">
        <v>42556</v>
      </c>
      <c r="L116" s="12" t="s">
        <v>514</v>
      </c>
      <c r="M116" s="32"/>
      <c r="N116" s="20"/>
    </row>
    <row r="117" spans="1:14" ht="94.5">
      <c r="A117" s="10">
        <v>111</v>
      </c>
      <c r="B117" s="11"/>
      <c r="C117" s="31" t="s">
        <v>509</v>
      </c>
      <c r="D117" s="23" t="s">
        <v>510</v>
      </c>
      <c r="E117" s="21" t="s">
        <v>511</v>
      </c>
      <c r="F117" s="14" t="s">
        <v>515</v>
      </c>
      <c r="G117" s="25" t="s">
        <v>516</v>
      </c>
      <c r="H117" s="16">
        <v>6455</v>
      </c>
      <c r="I117" s="17">
        <v>0</v>
      </c>
      <c r="J117" s="18">
        <v>0</v>
      </c>
      <c r="K117" s="19">
        <v>42556</v>
      </c>
      <c r="L117" s="12" t="s">
        <v>517</v>
      </c>
      <c r="M117" s="32"/>
      <c r="N117" s="20"/>
    </row>
    <row r="118" spans="1:14" ht="78.75">
      <c r="A118" s="10">
        <v>112</v>
      </c>
      <c r="B118" s="11"/>
      <c r="C118" s="31" t="s">
        <v>509</v>
      </c>
      <c r="D118" s="23" t="s">
        <v>510</v>
      </c>
      <c r="E118" s="21" t="s">
        <v>518</v>
      </c>
      <c r="F118" s="14" t="s">
        <v>519</v>
      </c>
      <c r="G118" s="25" t="s">
        <v>520</v>
      </c>
      <c r="H118" s="16">
        <v>7000</v>
      </c>
      <c r="I118" s="17">
        <v>0</v>
      </c>
      <c r="J118" s="18">
        <v>0</v>
      </c>
      <c r="K118" s="19">
        <v>42556</v>
      </c>
      <c r="L118" s="12" t="s">
        <v>521</v>
      </c>
      <c r="M118" s="32"/>
      <c r="N118" s="20"/>
    </row>
    <row r="119" spans="1:14" ht="78.75">
      <c r="A119" s="10">
        <v>113</v>
      </c>
      <c r="B119" s="11"/>
      <c r="C119" s="31" t="s">
        <v>509</v>
      </c>
      <c r="D119" s="23" t="s">
        <v>510</v>
      </c>
      <c r="E119" s="21" t="s">
        <v>518</v>
      </c>
      <c r="F119" s="14" t="s">
        <v>522</v>
      </c>
      <c r="G119" s="25" t="s">
        <v>523</v>
      </c>
      <c r="H119" s="16">
        <v>280000</v>
      </c>
      <c r="I119" s="17">
        <v>0</v>
      </c>
      <c r="J119" s="18">
        <v>0</v>
      </c>
      <c r="K119" s="19">
        <v>42996</v>
      </c>
      <c r="L119" s="12" t="s">
        <v>524</v>
      </c>
      <c r="M119" s="32"/>
      <c r="N119" s="20"/>
    </row>
    <row r="120" spans="1:14" ht="78.75">
      <c r="A120" s="10">
        <v>114</v>
      </c>
      <c r="B120" s="11"/>
      <c r="C120" s="31" t="s">
        <v>509</v>
      </c>
      <c r="D120" s="23" t="s">
        <v>510</v>
      </c>
      <c r="E120" s="21" t="s">
        <v>525</v>
      </c>
      <c r="F120" s="14" t="s">
        <v>526</v>
      </c>
      <c r="G120" s="25" t="s">
        <v>527</v>
      </c>
      <c r="H120" s="16">
        <v>5281</v>
      </c>
      <c r="I120" s="17">
        <v>0</v>
      </c>
      <c r="J120" s="18">
        <v>0</v>
      </c>
      <c r="K120" s="19">
        <v>42996</v>
      </c>
      <c r="L120" s="12" t="s">
        <v>528</v>
      </c>
      <c r="M120" s="32"/>
      <c r="N120" s="20"/>
    </row>
    <row r="121" spans="1:14" ht="78.75">
      <c r="A121" s="10">
        <v>115</v>
      </c>
      <c r="B121" s="11"/>
      <c r="C121" s="31" t="s">
        <v>509</v>
      </c>
      <c r="D121" s="23" t="s">
        <v>510</v>
      </c>
      <c r="E121" s="21" t="s">
        <v>525</v>
      </c>
      <c r="F121" s="14" t="s">
        <v>529</v>
      </c>
      <c r="G121" s="25" t="s">
        <v>530</v>
      </c>
      <c r="H121" s="16">
        <v>211250</v>
      </c>
      <c r="I121" s="17">
        <v>0</v>
      </c>
      <c r="J121" s="18">
        <v>0</v>
      </c>
      <c r="K121" s="19">
        <v>42996</v>
      </c>
      <c r="L121" s="12" t="s">
        <v>531</v>
      </c>
      <c r="M121" s="32"/>
      <c r="N121" s="20"/>
    </row>
    <row r="122" spans="1:14" ht="78.75">
      <c r="A122" s="10">
        <v>116</v>
      </c>
      <c r="B122" s="11"/>
      <c r="C122" s="31" t="s">
        <v>532</v>
      </c>
      <c r="D122" s="23" t="s">
        <v>533</v>
      </c>
      <c r="E122" s="21" t="s">
        <v>534</v>
      </c>
      <c r="F122" s="14" t="s">
        <v>535</v>
      </c>
      <c r="G122" s="25" t="s">
        <v>536</v>
      </c>
      <c r="H122" s="16">
        <v>82285</v>
      </c>
      <c r="I122" s="17">
        <v>0</v>
      </c>
      <c r="J122" s="18">
        <v>0</v>
      </c>
      <c r="K122" s="19">
        <v>43879</v>
      </c>
      <c r="L122" s="12" t="s">
        <v>537</v>
      </c>
      <c r="M122" s="32"/>
      <c r="N122" s="20"/>
    </row>
    <row r="123" spans="1:14" ht="78.75">
      <c r="A123" s="10">
        <v>117</v>
      </c>
      <c r="B123" s="11"/>
      <c r="C123" s="31" t="s">
        <v>538</v>
      </c>
      <c r="D123" s="23" t="s">
        <v>539</v>
      </c>
      <c r="E123" s="21" t="s">
        <v>540</v>
      </c>
      <c r="F123" s="14" t="s">
        <v>541</v>
      </c>
      <c r="G123" s="25" t="s">
        <v>542</v>
      </c>
      <c r="H123" s="16">
        <v>77540</v>
      </c>
      <c r="I123" s="17">
        <v>0</v>
      </c>
      <c r="J123" s="18">
        <v>0</v>
      </c>
      <c r="K123" s="19">
        <v>44019</v>
      </c>
      <c r="L123" s="12" t="s">
        <v>543</v>
      </c>
      <c r="M123" s="32"/>
      <c r="N123" s="20"/>
    </row>
    <row r="124" spans="1:14" ht="157.5">
      <c r="A124" s="10">
        <v>118</v>
      </c>
      <c r="B124" s="11"/>
      <c r="C124" s="31" t="s">
        <v>544</v>
      </c>
      <c r="D124" s="23" t="s">
        <v>545</v>
      </c>
      <c r="E124" s="21" t="s">
        <v>546</v>
      </c>
      <c r="F124" s="14" t="s">
        <v>547</v>
      </c>
      <c r="G124" s="25" t="s">
        <v>548</v>
      </c>
      <c r="H124" s="16">
        <v>115185</v>
      </c>
      <c r="I124" s="17">
        <v>0</v>
      </c>
      <c r="J124" s="18">
        <v>0</v>
      </c>
      <c r="K124" s="19">
        <v>43704</v>
      </c>
      <c r="L124" s="12" t="s">
        <v>549</v>
      </c>
      <c r="M124" s="32"/>
      <c r="N124" s="20"/>
    </row>
    <row r="125" spans="1:14" ht="157.5">
      <c r="A125" s="10">
        <v>119</v>
      </c>
      <c r="B125" s="11"/>
      <c r="C125" s="31" t="s">
        <v>544</v>
      </c>
      <c r="D125" s="23" t="s">
        <v>545</v>
      </c>
      <c r="E125" s="21" t="s">
        <v>546</v>
      </c>
      <c r="F125" s="14" t="s">
        <v>550</v>
      </c>
      <c r="G125" s="25" t="s">
        <v>551</v>
      </c>
      <c r="H125" s="16">
        <v>7185564</v>
      </c>
      <c r="I125" s="17">
        <v>0</v>
      </c>
      <c r="J125" s="18">
        <v>0</v>
      </c>
      <c r="K125" s="19">
        <v>43704</v>
      </c>
      <c r="L125" s="12" t="s">
        <v>552</v>
      </c>
      <c r="M125" s="32"/>
      <c r="N125" s="20"/>
    </row>
    <row r="126" spans="1:14" ht="78.75">
      <c r="A126" s="10">
        <v>120</v>
      </c>
      <c r="B126" s="11"/>
      <c r="C126" s="31" t="s">
        <v>553</v>
      </c>
      <c r="D126" s="23" t="s">
        <v>554</v>
      </c>
      <c r="E126" s="21" t="s">
        <v>555</v>
      </c>
      <c r="F126" s="14" t="s">
        <v>556</v>
      </c>
      <c r="G126" s="25" t="s">
        <v>557</v>
      </c>
      <c r="H126" s="16">
        <v>0</v>
      </c>
      <c r="I126" s="17">
        <v>0</v>
      </c>
      <c r="J126" s="18">
        <v>40292</v>
      </c>
      <c r="K126" s="19">
        <v>43419</v>
      </c>
      <c r="L126" s="12" t="s">
        <v>558</v>
      </c>
      <c r="M126" s="32"/>
      <c r="N126" s="20"/>
    </row>
    <row r="127" spans="1:14" ht="78.75">
      <c r="A127" s="10">
        <v>121</v>
      </c>
      <c r="B127" s="11"/>
      <c r="C127" s="31" t="s">
        <v>553</v>
      </c>
      <c r="D127" s="23" t="s">
        <v>554</v>
      </c>
      <c r="E127" s="21" t="s">
        <v>555</v>
      </c>
      <c r="F127" s="14" t="s">
        <v>559</v>
      </c>
      <c r="G127" s="25" t="s">
        <v>560</v>
      </c>
      <c r="H127" s="16"/>
      <c r="I127" s="17">
        <v>0</v>
      </c>
      <c r="J127" s="18">
        <v>1492855</v>
      </c>
      <c r="K127" s="19">
        <v>43419</v>
      </c>
      <c r="L127" s="12" t="s">
        <v>561</v>
      </c>
      <c r="M127" s="32"/>
      <c r="N127" s="20"/>
    </row>
    <row r="128" spans="1:14" ht="78.75">
      <c r="A128" s="10">
        <v>122</v>
      </c>
      <c r="B128" s="11"/>
      <c r="C128" s="31" t="s">
        <v>562</v>
      </c>
      <c r="D128" s="23" t="s">
        <v>539</v>
      </c>
      <c r="E128" s="21" t="s">
        <v>563</v>
      </c>
      <c r="F128" s="14" t="s">
        <v>564</v>
      </c>
      <c r="G128" s="25" t="s">
        <v>565</v>
      </c>
      <c r="H128" s="16">
        <v>50000</v>
      </c>
      <c r="I128" s="17">
        <v>0</v>
      </c>
      <c r="J128" s="18">
        <v>0</v>
      </c>
      <c r="K128" s="19">
        <v>43178</v>
      </c>
      <c r="L128" s="12" t="s">
        <v>566</v>
      </c>
      <c r="M128" s="32"/>
      <c r="N128" s="20"/>
    </row>
    <row r="129" spans="1:14" ht="189">
      <c r="A129" s="10">
        <v>123</v>
      </c>
      <c r="B129" s="11"/>
      <c r="C129" s="31" t="s">
        <v>567</v>
      </c>
      <c r="D129" s="23" t="s">
        <v>568</v>
      </c>
      <c r="E129" s="21" t="s">
        <v>569</v>
      </c>
      <c r="F129" s="14" t="s">
        <v>570</v>
      </c>
      <c r="G129" s="25" t="s">
        <v>571</v>
      </c>
      <c r="H129" s="16">
        <v>0</v>
      </c>
      <c r="I129" s="17">
        <v>0</v>
      </c>
      <c r="J129" s="18">
        <v>147000</v>
      </c>
      <c r="K129" s="19">
        <v>43312</v>
      </c>
      <c r="L129" s="12" t="s">
        <v>572</v>
      </c>
      <c r="M129" s="32"/>
      <c r="N129" s="20"/>
    </row>
    <row r="130" spans="1:14" ht="78.75">
      <c r="A130" s="10">
        <v>124</v>
      </c>
      <c r="B130" s="11"/>
      <c r="C130" s="31" t="s">
        <v>573</v>
      </c>
      <c r="D130" s="23" t="s">
        <v>539</v>
      </c>
      <c r="E130" s="21" t="s">
        <v>574</v>
      </c>
      <c r="F130" s="14" t="s">
        <v>575</v>
      </c>
      <c r="G130" s="25" t="s">
        <v>576</v>
      </c>
      <c r="H130" s="16">
        <v>29600</v>
      </c>
      <c r="I130" s="17">
        <v>0</v>
      </c>
      <c r="J130" s="18">
        <v>0</v>
      </c>
      <c r="K130" s="19">
        <v>43334</v>
      </c>
      <c r="L130" s="12" t="s">
        <v>577</v>
      </c>
      <c r="M130" s="32"/>
      <c r="N130" s="20"/>
    </row>
    <row r="131" spans="1:14" ht="78.75">
      <c r="A131" s="10">
        <v>125</v>
      </c>
      <c r="B131" s="11"/>
      <c r="C131" s="31" t="s">
        <v>578</v>
      </c>
      <c r="D131" s="23" t="s">
        <v>510</v>
      </c>
      <c r="E131" s="21" t="s">
        <v>579</v>
      </c>
      <c r="F131" s="14" t="s">
        <v>580</v>
      </c>
      <c r="G131" s="25" t="s">
        <v>581</v>
      </c>
      <c r="H131" s="16">
        <v>7000</v>
      </c>
      <c r="I131" s="17">
        <v>0</v>
      </c>
      <c r="J131" s="18">
        <v>0</v>
      </c>
      <c r="K131" s="19" t="s">
        <v>582</v>
      </c>
      <c r="L131" s="12" t="s">
        <v>583</v>
      </c>
      <c r="M131" s="32"/>
      <c r="N131" s="20"/>
    </row>
    <row r="132" spans="1:14" ht="78.75">
      <c r="A132" s="10">
        <v>126</v>
      </c>
      <c r="B132" s="11"/>
      <c r="C132" s="31" t="s">
        <v>584</v>
      </c>
      <c r="D132" s="23" t="s">
        <v>585</v>
      </c>
      <c r="E132" s="21" t="s">
        <v>586</v>
      </c>
      <c r="F132" s="14" t="s">
        <v>587</v>
      </c>
      <c r="G132" s="25" t="s">
        <v>588</v>
      </c>
      <c r="H132" s="16">
        <v>22136</v>
      </c>
      <c r="I132" s="17">
        <v>0</v>
      </c>
      <c r="J132" s="18">
        <v>0</v>
      </c>
      <c r="K132" s="19">
        <v>43788</v>
      </c>
      <c r="L132" s="12" t="s">
        <v>589</v>
      </c>
      <c r="M132" s="32"/>
      <c r="N132" s="20"/>
    </row>
    <row r="133" spans="1:14" ht="78.75">
      <c r="A133" s="10">
        <v>127</v>
      </c>
      <c r="B133" s="11"/>
      <c r="C133" s="31" t="s">
        <v>590</v>
      </c>
      <c r="D133" s="23" t="s">
        <v>591</v>
      </c>
      <c r="E133" s="21" t="s">
        <v>592</v>
      </c>
      <c r="F133" s="14" t="s">
        <v>593</v>
      </c>
      <c r="G133" s="25" t="s">
        <v>594</v>
      </c>
      <c r="H133" s="16">
        <v>2643</v>
      </c>
      <c r="I133" s="17">
        <v>0</v>
      </c>
      <c r="J133" s="18">
        <v>0</v>
      </c>
      <c r="K133" s="19">
        <v>43956</v>
      </c>
      <c r="L133" s="12" t="s">
        <v>595</v>
      </c>
      <c r="M133" s="32"/>
      <c r="N133" s="20"/>
    </row>
    <row r="134" spans="1:14" ht="126">
      <c r="A134" s="10">
        <v>128</v>
      </c>
      <c r="B134" s="11"/>
      <c r="C134" s="31" t="s">
        <v>596</v>
      </c>
      <c r="D134" s="23" t="s">
        <v>597</v>
      </c>
      <c r="E134" s="21" t="s">
        <v>598</v>
      </c>
      <c r="F134" s="14" t="s">
        <v>599</v>
      </c>
      <c r="G134" s="25" t="s">
        <v>600</v>
      </c>
      <c r="H134" s="16">
        <v>5200</v>
      </c>
      <c r="I134" s="17">
        <v>0</v>
      </c>
      <c r="J134" s="18">
        <v>0</v>
      </c>
      <c r="K134" s="19">
        <v>43994</v>
      </c>
      <c r="L134" s="12" t="s">
        <v>601</v>
      </c>
      <c r="M134" s="32"/>
      <c r="N134" s="20"/>
    </row>
    <row r="135" spans="1:14" ht="78.75">
      <c r="A135" s="10">
        <v>129</v>
      </c>
      <c r="B135" s="11"/>
      <c r="C135" s="31" t="s">
        <v>602</v>
      </c>
      <c r="D135" s="23" t="s">
        <v>603</v>
      </c>
      <c r="E135" s="21" t="s">
        <v>604</v>
      </c>
      <c r="F135" s="14" t="s">
        <v>605</v>
      </c>
      <c r="G135" s="25" t="s">
        <v>606</v>
      </c>
      <c r="H135" s="16">
        <v>7500</v>
      </c>
      <c r="I135" s="17">
        <v>0</v>
      </c>
      <c r="J135" s="18">
        <v>0</v>
      </c>
      <c r="K135" s="19">
        <v>43810</v>
      </c>
      <c r="L135" s="12" t="s">
        <v>607</v>
      </c>
      <c r="M135" s="32"/>
      <c r="N135" s="20"/>
    </row>
    <row r="136" spans="1:14" ht="78.75">
      <c r="A136" s="10">
        <v>130</v>
      </c>
      <c r="B136" s="11"/>
      <c r="C136" s="31" t="s">
        <v>608</v>
      </c>
      <c r="D136" s="23" t="s">
        <v>609</v>
      </c>
      <c r="E136" s="21" t="s">
        <v>610</v>
      </c>
      <c r="F136" s="14" t="s">
        <v>611</v>
      </c>
      <c r="G136" s="25" t="s">
        <v>612</v>
      </c>
      <c r="H136" s="16">
        <v>78907</v>
      </c>
      <c r="I136" s="17">
        <v>0</v>
      </c>
      <c r="J136" s="18">
        <v>0</v>
      </c>
      <c r="K136" s="19">
        <v>43864</v>
      </c>
      <c r="L136" s="12" t="s">
        <v>613</v>
      </c>
      <c r="M136" s="32"/>
      <c r="N136" s="20"/>
    </row>
    <row r="137" spans="1:14" ht="78.75">
      <c r="A137" s="10">
        <v>131</v>
      </c>
      <c r="B137" s="11"/>
      <c r="C137" s="31" t="s">
        <v>584</v>
      </c>
      <c r="D137" s="23" t="s">
        <v>585</v>
      </c>
      <c r="E137" s="21" t="s">
        <v>586</v>
      </c>
      <c r="F137" s="14" t="s">
        <v>614</v>
      </c>
      <c r="G137" s="25" t="s">
        <v>615</v>
      </c>
      <c r="H137" s="16">
        <v>1075000</v>
      </c>
      <c r="I137" s="17">
        <v>0</v>
      </c>
      <c r="J137" s="18">
        <v>0</v>
      </c>
      <c r="K137" s="19">
        <v>43787</v>
      </c>
      <c r="L137" s="12" t="s">
        <v>616</v>
      </c>
      <c r="M137" s="32"/>
      <c r="N137" s="20"/>
    </row>
    <row r="138" spans="1:14" ht="110.25">
      <c r="A138" s="10">
        <v>132</v>
      </c>
      <c r="B138" s="11"/>
      <c r="C138" s="31" t="s">
        <v>617</v>
      </c>
      <c r="D138" s="23" t="s">
        <v>618</v>
      </c>
      <c r="E138" s="21" t="s">
        <v>619</v>
      </c>
      <c r="F138" s="14" t="s">
        <v>620</v>
      </c>
      <c r="G138" s="25" t="s">
        <v>621</v>
      </c>
      <c r="H138" s="16">
        <v>36441</v>
      </c>
      <c r="I138" s="17"/>
      <c r="J138" s="18"/>
      <c r="K138" s="19" t="s">
        <v>622</v>
      </c>
      <c r="L138" s="12" t="s">
        <v>623</v>
      </c>
      <c r="M138" s="32"/>
      <c r="N138" s="20"/>
    </row>
    <row r="139" spans="1:14" ht="78.75">
      <c r="A139" s="10">
        <v>133</v>
      </c>
      <c r="B139" s="11"/>
      <c r="C139" s="31" t="s">
        <v>624</v>
      </c>
      <c r="D139" s="23" t="s">
        <v>625</v>
      </c>
      <c r="E139" s="21" t="s">
        <v>626</v>
      </c>
      <c r="F139" s="14" t="s">
        <v>627</v>
      </c>
      <c r="G139" s="25" t="s">
        <v>628</v>
      </c>
      <c r="H139" s="16">
        <v>535953000</v>
      </c>
      <c r="I139" s="17"/>
      <c r="J139" s="18"/>
      <c r="K139" s="19">
        <v>43994</v>
      </c>
      <c r="L139" s="12" t="s">
        <v>629</v>
      </c>
      <c r="M139" s="32"/>
      <c r="N139" s="20"/>
    </row>
    <row r="140" spans="1:14" ht="78.75">
      <c r="A140" s="10">
        <v>134</v>
      </c>
      <c r="B140" s="11"/>
      <c r="C140" s="31" t="s">
        <v>630</v>
      </c>
      <c r="D140" s="23" t="s">
        <v>618</v>
      </c>
      <c r="E140" s="21" t="s">
        <v>631</v>
      </c>
      <c r="F140" s="14" t="s">
        <v>632</v>
      </c>
      <c r="G140" s="25" t="s">
        <v>633</v>
      </c>
      <c r="H140" s="16">
        <v>3462492</v>
      </c>
      <c r="I140" s="17"/>
      <c r="J140" s="18"/>
      <c r="K140" s="19">
        <v>44012</v>
      </c>
      <c r="L140" s="12" t="s">
        <v>634</v>
      </c>
      <c r="M140" s="32"/>
      <c r="N140" s="20"/>
    </row>
    <row r="141" spans="1:14" ht="78.75">
      <c r="A141" s="10">
        <v>135</v>
      </c>
      <c r="B141" s="11"/>
      <c r="C141" s="31" t="s">
        <v>635</v>
      </c>
      <c r="D141" s="23" t="s">
        <v>636</v>
      </c>
      <c r="E141" s="21" t="s">
        <v>637</v>
      </c>
      <c r="F141" s="14" t="s">
        <v>638</v>
      </c>
      <c r="G141" s="25" t="s">
        <v>639</v>
      </c>
      <c r="H141" s="16">
        <v>40951000</v>
      </c>
      <c r="I141" s="17"/>
      <c r="J141" s="18"/>
      <c r="K141" s="19">
        <v>44260</v>
      </c>
      <c r="L141" s="12" t="s">
        <v>640</v>
      </c>
      <c r="M141" s="32"/>
      <c r="N141" s="20"/>
    </row>
    <row r="142" spans="1:14" ht="78.75">
      <c r="A142" s="10">
        <v>136</v>
      </c>
      <c r="B142" s="11"/>
      <c r="C142" s="31" t="s">
        <v>635</v>
      </c>
      <c r="D142" s="23" t="s">
        <v>636</v>
      </c>
      <c r="E142" s="21" t="s">
        <v>637</v>
      </c>
      <c r="F142" s="14" t="s">
        <v>641</v>
      </c>
      <c r="G142" s="25" t="s">
        <v>642</v>
      </c>
      <c r="H142" s="16">
        <v>2047500</v>
      </c>
      <c r="I142" s="17"/>
      <c r="J142" s="18"/>
      <c r="K142" s="19">
        <v>44260</v>
      </c>
      <c r="L142" s="12" t="s">
        <v>643</v>
      </c>
      <c r="M142" s="32"/>
      <c r="N142" s="20"/>
    </row>
    <row r="143" spans="1:14" ht="78.75">
      <c r="A143" s="10">
        <v>137</v>
      </c>
      <c r="B143" s="11"/>
      <c r="C143" s="31" t="s">
        <v>635</v>
      </c>
      <c r="D143" s="23" t="s">
        <v>636</v>
      </c>
      <c r="E143" s="21" t="s">
        <v>644</v>
      </c>
      <c r="F143" s="14" t="s">
        <v>645</v>
      </c>
      <c r="G143" s="25" t="s">
        <v>646</v>
      </c>
      <c r="H143" s="16">
        <v>1099000</v>
      </c>
      <c r="I143" s="17"/>
      <c r="J143" s="18"/>
      <c r="K143" s="19">
        <v>44260</v>
      </c>
      <c r="L143" s="12" t="s">
        <v>647</v>
      </c>
      <c r="M143" s="32"/>
      <c r="N143" s="20"/>
    </row>
    <row r="144" spans="1:14" ht="78.75">
      <c r="A144" s="10">
        <v>138</v>
      </c>
      <c r="B144" s="11"/>
      <c r="C144" s="31" t="s">
        <v>648</v>
      </c>
      <c r="D144" s="23" t="s">
        <v>649</v>
      </c>
      <c r="E144" s="21" t="s">
        <v>650</v>
      </c>
      <c r="F144" s="14" t="s">
        <v>651</v>
      </c>
      <c r="G144" s="25" t="s">
        <v>652</v>
      </c>
      <c r="H144" s="16">
        <v>169965000</v>
      </c>
      <c r="I144" s="17"/>
      <c r="J144" s="18"/>
      <c r="K144" s="19">
        <v>44041</v>
      </c>
      <c r="L144" s="12" t="s">
        <v>653</v>
      </c>
      <c r="M144" s="32"/>
      <c r="N144" s="20"/>
    </row>
    <row r="145" spans="1:14" ht="78.75">
      <c r="A145" s="10">
        <v>139</v>
      </c>
      <c r="B145" s="11"/>
      <c r="C145" s="31" t="s">
        <v>648</v>
      </c>
      <c r="D145" s="23" t="s">
        <v>649</v>
      </c>
      <c r="E145" s="21" t="s">
        <v>650</v>
      </c>
      <c r="F145" s="14" t="s">
        <v>654</v>
      </c>
      <c r="G145" s="25" t="s">
        <v>655</v>
      </c>
      <c r="H145" s="16">
        <v>8498000</v>
      </c>
      <c r="I145" s="17"/>
      <c r="J145" s="18"/>
      <c r="K145" s="19">
        <v>44041</v>
      </c>
      <c r="L145" s="12" t="s">
        <v>656</v>
      </c>
      <c r="M145" s="32"/>
      <c r="N145" s="20"/>
    </row>
    <row r="146" spans="1:14" ht="78.75">
      <c r="A146" s="10">
        <v>140</v>
      </c>
      <c r="B146" s="11"/>
      <c r="C146" s="31" t="s">
        <v>657</v>
      </c>
      <c r="D146" s="23" t="s">
        <v>658</v>
      </c>
      <c r="E146" s="21" t="s">
        <v>659</v>
      </c>
      <c r="F146" s="14" t="s">
        <v>660</v>
      </c>
      <c r="G146" s="25" t="s">
        <v>661</v>
      </c>
      <c r="H146" s="16">
        <v>25000000</v>
      </c>
      <c r="I146" s="17"/>
      <c r="J146" s="18"/>
      <c r="K146" s="19">
        <v>44092</v>
      </c>
      <c r="L146" s="12" t="s">
        <v>662</v>
      </c>
      <c r="M146" s="32"/>
      <c r="N146" s="20"/>
    </row>
    <row r="147" spans="1:14" ht="78.75">
      <c r="A147" s="10">
        <v>141</v>
      </c>
      <c r="B147" s="11"/>
      <c r="C147" s="31" t="s">
        <v>663</v>
      </c>
      <c r="D147" s="23" t="s">
        <v>664</v>
      </c>
      <c r="E147" s="21" t="s">
        <v>665</v>
      </c>
      <c r="F147" s="14" t="s">
        <v>666</v>
      </c>
      <c r="G147" s="25" t="s">
        <v>667</v>
      </c>
      <c r="H147" s="16">
        <v>240000000</v>
      </c>
      <c r="I147" s="17"/>
      <c r="J147" s="18"/>
      <c r="K147" s="19">
        <v>44035</v>
      </c>
      <c r="L147" s="12" t="s">
        <v>668</v>
      </c>
      <c r="M147" s="32"/>
      <c r="N147" s="20"/>
    </row>
    <row r="148" spans="1:14" ht="78.75">
      <c r="A148" s="10">
        <v>142</v>
      </c>
      <c r="B148" s="11"/>
      <c r="C148" s="31" t="s">
        <v>669</v>
      </c>
      <c r="D148" s="23" t="s">
        <v>670</v>
      </c>
      <c r="E148" s="21" t="s">
        <v>671</v>
      </c>
      <c r="F148" s="14" t="s">
        <v>672</v>
      </c>
      <c r="G148" s="25" t="s">
        <v>673</v>
      </c>
      <c r="H148" s="16">
        <v>24000</v>
      </c>
      <c r="I148" s="17"/>
      <c r="J148" s="18"/>
      <c r="K148" s="19">
        <v>45147</v>
      </c>
      <c r="L148" s="12" t="s">
        <v>674</v>
      </c>
      <c r="M148" s="32"/>
      <c r="N148" s="20"/>
    </row>
    <row r="149" spans="1:14" ht="78.75">
      <c r="A149" s="10">
        <v>143</v>
      </c>
      <c r="B149" s="11"/>
      <c r="C149" s="31" t="s">
        <v>675</v>
      </c>
      <c r="D149" s="23" t="s">
        <v>585</v>
      </c>
      <c r="E149" s="21" t="s">
        <v>676</v>
      </c>
      <c r="F149" s="14" t="s">
        <v>677</v>
      </c>
      <c r="G149" s="25" t="s">
        <v>678</v>
      </c>
      <c r="H149" s="16">
        <v>54549</v>
      </c>
      <c r="I149" s="17"/>
      <c r="J149" s="18"/>
      <c r="K149" s="19">
        <v>44721</v>
      </c>
      <c r="L149" s="12" t="s">
        <v>679</v>
      </c>
      <c r="M149" s="32"/>
      <c r="N149" s="20"/>
    </row>
    <row r="150" spans="1:14" ht="78.75">
      <c r="A150" s="10">
        <v>144</v>
      </c>
      <c r="B150" s="11"/>
      <c r="C150" s="31" t="s">
        <v>680</v>
      </c>
      <c r="D150" s="23" t="s">
        <v>539</v>
      </c>
      <c r="E150" s="21" t="s">
        <v>681</v>
      </c>
      <c r="F150" s="14" t="s">
        <v>682</v>
      </c>
      <c r="G150" s="25" t="s">
        <v>683</v>
      </c>
      <c r="H150" s="16">
        <v>600915</v>
      </c>
      <c r="I150" s="17"/>
      <c r="J150" s="18"/>
      <c r="K150" s="19">
        <v>45154</v>
      </c>
      <c r="L150" s="12" t="s">
        <v>684</v>
      </c>
      <c r="M150" s="32"/>
      <c r="N150" s="20"/>
    </row>
    <row r="151" spans="1:14" ht="78.75">
      <c r="A151" s="10">
        <v>145</v>
      </c>
      <c r="B151" s="11"/>
      <c r="C151" s="31" t="s">
        <v>685</v>
      </c>
      <c r="D151" s="23" t="s">
        <v>686</v>
      </c>
      <c r="E151" s="21" t="s">
        <v>687</v>
      </c>
      <c r="F151" s="14" t="s">
        <v>688</v>
      </c>
      <c r="G151" s="25" t="s">
        <v>689</v>
      </c>
      <c r="H151" s="16">
        <v>376547</v>
      </c>
      <c r="I151" s="17"/>
      <c r="J151" s="18"/>
      <c r="K151" s="19">
        <v>45184</v>
      </c>
      <c r="L151" s="12" t="s">
        <v>690</v>
      </c>
      <c r="M151" s="32"/>
      <c r="N151" s="20"/>
    </row>
    <row r="152" spans="1:14" ht="78.75">
      <c r="A152" s="10">
        <v>146</v>
      </c>
      <c r="B152" s="11"/>
      <c r="C152" s="31" t="s">
        <v>691</v>
      </c>
      <c r="D152" s="23" t="s">
        <v>692</v>
      </c>
      <c r="E152" s="21" t="s">
        <v>693</v>
      </c>
      <c r="F152" s="14" t="s">
        <v>694</v>
      </c>
      <c r="G152" s="25" t="s">
        <v>695</v>
      </c>
      <c r="H152" s="16">
        <v>45464</v>
      </c>
      <c r="I152" s="17"/>
      <c r="J152" s="18"/>
      <c r="K152" s="19">
        <v>45184</v>
      </c>
      <c r="L152" s="12" t="s">
        <v>696</v>
      </c>
      <c r="M152" s="32"/>
      <c r="N152" s="20"/>
    </row>
    <row r="153" spans="1:14" ht="78.75">
      <c r="A153" s="10">
        <v>147</v>
      </c>
      <c r="B153" s="11"/>
      <c r="C153" s="31" t="s">
        <v>697</v>
      </c>
      <c r="D153" s="23" t="s">
        <v>698</v>
      </c>
      <c r="E153" s="21" t="s">
        <v>699</v>
      </c>
      <c r="F153" s="14" t="s">
        <v>700</v>
      </c>
      <c r="G153" s="25" t="s">
        <v>701</v>
      </c>
      <c r="H153" s="16">
        <v>143108</v>
      </c>
      <c r="I153" s="17"/>
      <c r="J153" s="18"/>
      <c r="K153" s="19">
        <v>45184</v>
      </c>
      <c r="L153" s="12" t="s">
        <v>702</v>
      </c>
      <c r="M153" s="32"/>
      <c r="N153" s="20"/>
    </row>
    <row r="154" spans="1:14" ht="78.75">
      <c r="A154" s="10">
        <v>148</v>
      </c>
      <c r="B154" s="11"/>
      <c r="C154" s="31" t="s">
        <v>703</v>
      </c>
      <c r="D154" s="23" t="s">
        <v>704</v>
      </c>
      <c r="E154" s="21" t="s">
        <v>705</v>
      </c>
      <c r="F154" s="14" t="s">
        <v>706</v>
      </c>
      <c r="G154" s="25" t="s">
        <v>707</v>
      </c>
      <c r="H154" s="16">
        <v>212876</v>
      </c>
      <c r="I154" s="17"/>
      <c r="J154" s="18"/>
      <c r="K154" s="19">
        <v>45184</v>
      </c>
      <c r="L154" s="12" t="s">
        <v>708</v>
      </c>
      <c r="M154" s="32"/>
      <c r="N154" s="20"/>
    </row>
    <row r="155" spans="1:14" ht="78.75">
      <c r="A155" s="10">
        <v>149</v>
      </c>
      <c r="B155" s="11"/>
      <c r="C155" s="31" t="s">
        <v>709</v>
      </c>
      <c r="D155" s="23" t="s">
        <v>636</v>
      </c>
      <c r="E155" s="21" t="s">
        <v>710</v>
      </c>
      <c r="F155" s="14" t="s">
        <v>711</v>
      </c>
      <c r="G155" s="25" t="s">
        <v>712</v>
      </c>
      <c r="H155" s="16">
        <v>13307</v>
      </c>
      <c r="I155" s="17"/>
      <c r="J155" s="18"/>
      <c r="K155" s="19">
        <v>45184</v>
      </c>
      <c r="L155" s="12" t="s">
        <v>713</v>
      </c>
      <c r="M155" s="32"/>
      <c r="N155" s="20"/>
    </row>
    <row r="156" spans="1:14" ht="78.75">
      <c r="A156" s="10">
        <v>150</v>
      </c>
      <c r="B156" s="11"/>
      <c r="C156" s="31" t="s">
        <v>714</v>
      </c>
      <c r="D156" s="23" t="s">
        <v>715</v>
      </c>
      <c r="E156" s="21" t="s">
        <v>716</v>
      </c>
      <c r="F156" s="14" t="s">
        <v>717</v>
      </c>
      <c r="G156" s="25" t="s">
        <v>718</v>
      </c>
      <c r="H156" s="16">
        <v>728879</v>
      </c>
      <c r="I156" s="17"/>
      <c r="J156" s="18"/>
      <c r="K156" s="19">
        <v>45184</v>
      </c>
      <c r="L156" s="12" t="s">
        <v>719</v>
      </c>
      <c r="M156" s="32"/>
      <c r="N156" s="20"/>
    </row>
    <row r="157" spans="1:14" ht="78.75">
      <c r="A157" s="10">
        <v>151</v>
      </c>
      <c r="B157" s="11"/>
      <c r="C157" s="31" t="s">
        <v>720</v>
      </c>
      <c r="D157" s="23" t="s">
        <v>721</v>
      </c>
      <c r="E157" s="21" t="s">
        <v>722</v>
      </c>
      <c r="F157" s="14" t="s">
        <v>723</v>
      </c>
      <c r="G157" s="25" t="s">
        <v>724</v>
      </c>
      <c r="H157" s="16">
        <v>4228</v>
      </c>
      <c r="I157" s="17"/>
      <c r="J157" s="18"/>
      <c r="K157" s="19">
        <v>45184</v>
      </c>
      <c r="L157" s="12" t="s">
        <v>725</v>
      </c>
      <c r="M157" s="32"/>
      <c r="N157" s="20"/>
    </row>
    <row r="158" spans="1:14" ht="78.75">
      <c r="A158" s="10">
        <v>152</v>
      </c>
      <c r="B158" s="11"/>
      <c r="C158" s="31" t="s">
        <v>726</v>
      </c>
      <c r="D158" s="23" t="s">
        <v>727</v>
      </c>
      <c r="E158" s="21" t="s">
        <v>728</v>
      </c>
      <c r="F158" s="14" t="s">
        <v>729</v>
      </c>
      <c r="G158" s="25" t="s">
        <v>730</v>
      </c>
      <c r="H158" s="16">
        <v>608012</v>
      </c>
      <c r="I158" s="17"/>
      <c r="J158" s="18"/>
      <c r="K158" s="19">
        <v>45182</v>
      </c>
      <c r="L158" s="12" t="s">
        <v>731</v>
      </c>
      <c r="M158" s="32"/>
      <c r="N158" s="20"/>
    </row>
    <row r="159" spans="1:14" ht="78.75">
      <c r="A159" s="10">
        <v>153</v>
      </c>
      <c r="B159" s="11"/>
      <c r="C159" s="31" t="s">
        <v>732</v>
      </c>
      <c r="D159" s="23" t="s">
        <v>733</v>
      </c>
      <c r="E159" s="21" t="s">
        <v>734</v>
      </c>
      <c r="F159" s="14" t="s">
        <v>735</v>
      </c>
      <c r="G159" s="25" t="s">
        <v>736</v>
      </c>
      <c r="H159" s="16">
        <v>10009</v>
      </c>
      <c r="I159" s="17"/>
      <c r="J159" s="18"/>
      <c r="K159" s="19">
        <v>45182</v>
      </c>
      <c r="L159" s="12" t="s">
        <v>737</v>
      </c>
      <c r="M159" s="32"/>
      <c r="N159" s="20"/>
    </row>
    <row r="160" spans="1:14" ht="78.75">
      <c r="A160" s="10">
        <v>154</v>
      </c>
      <c r="B160" s="11"/>
      <c r="C160" s="31" t="s">
        <v>738</v>
      </c>
      <c r="D160" s="23" t="s">
        <v>636</v>
      </c>
      <c r="E160" s="21" t="s">
        <v>739</v>
      </c>
      <c r="F160" s="14" t="s">
        <v>740</v>
      </c>
      <c r="G160" s="25" t="s">
        <v>741</v>
      </c>
      <c r="H160" s="16">
        <v>10814</v>
      </c>
      <c r="I160" s="17"/>
      <c r="J160" s="18"/>
      <c r="K160" s="19">
        <v>45182</v>
      </c>
      <c r="L160" s="12" t="s">
        <v>742</v>
      </c>
      <c r="M160" s="32"/>
      <c r="N160" s="20"/>
    </row>
    <row r="161" spans="1:14" ht="78.75">
      <c r="A161" s="10">
        <v>155</v>
      </c>
      <c r="B161" s="11"/>
      <c r="C161" s="31" t="s">
        <v>743</v>
      </c>
      <c r="D161" s="23" t="s">
        <v>636</v>
      </c>
      <c r="E161" s="21" t="s">
        <v>744</v>
      </c>
      <c r="F161" s="14" t="s">
        <v>745</v>
      </c>
      <c r="G161" s="25" t="s">
        <v>746</v>
      </c>
      <c r="H161" s="16">
        <v>238891</v>
      </c>
      <c r="I161" s="17"/>
      <c r="J161" s="18"/>
      <c r="K161" s="19">
        <v>45182</v>
      </c>
      <c r="L161" s="12" t="s">
        <v>747</v>
      </c>
      <c r="M161" s="32"/>
      <c r="N161" s="20"/>
    </row>
    <row r="162" spans="1:14" ht="78.75">
      <c r="A162" s="10">
        <v>156</v>
      </c>
      <c r="B162" s="11"/>
      <c r="C162" s="31" t="s">
        <v>748</v>
      </c>
      <c r="D162" s="23" t="s">
        <v>749</v>
      </c>
      <c r="E162" s="21" t="s">
        <v>750</v>
      </c>
      <c r="F162" s="14" t="s">
        <v>751</v>
      </c>
      <c r="G162" s="25" t="s">
        <v>752</v>
      </c>
      <c r="H162" s="16">
        <v>356246</v>
      </c>
      <c r="I162" s="17"/>
      <c r="J162" s="18"/>
      <c r="K162" s="19">
        <v>45182</v>
      </c>
      <c r="L162" s="12" t="s">
        <v>753</v>
      </c>
      <c r="M162" s="32"/>
      <c r="N162" s="20"/>
    </row>
    <row r="163" spans="1:14" ht="78.75">
      <c r="A163" s="10">
        <v>157</v>
      </c>
      <c r="B163" s="11"/>
      <c r="C163" s="31" t="s">
        <v>754</v>
      </c>
      <c r="D163" s="23" t="s">
        <v>755</v>
      </c>
      <c r="E163" s="21" t="s">
        <v>756</v>
      </c>
      <c r="F163" s="14" t="s">
        <v>757</v>
      </c>
      <c r="G163" s="25" t="s">
        <v>758</v>
      </c>
      <c r="H163" s="16">
        <v>1597</v>
      </c>
      <c r="I163" s="17"/>
      <c r="J163" s="18"/>
      <c r="K163" s="19">
        <v>45182</v>
      </c>
      <c r="L163" s="12" t="s">
        <v>759</v>
      </c>
      <c r="M163" s="32"/>
      <c r="N163" s="20"/>
    </row>
    <row r="164" spans="1:14" ht="78.75">
      <c r="A164" s="10">
        <v>158</v>
      </c>
      <c r="B164" s="11"/>
      <c r="C164" s="31" t="s">
        <v>754</v>
      </c>
      <c r="D164" s="23" t="s">
        <v>755</v>
      </c>
      <c r="E164" s="21" t="s">
        <v>756</v>
      </c>
      <c r="F164" s="14" t="s">
        <v>760</v>
      </c>
      <c r="G164" s="25" t="s">
        <v>761</v>
      </c>
      <c r="H164" s="16">
        <v>63910</v>
      </c>
      <c r="I164" s="17"/>
      <c r="J164" s="18"/>
      <c r="K164" s="19">
        <v>45182</v>
      </c>
      <c r="L164" s="12" t="s">
        <v>762</v>
      </c>
      <c r="M164" s="32"/>
      <c r="N164" s="20"/>
    </row>
    <row r="165" spans="1:14" ht="78.75">
      <c r="A165" s="10">
        <v>159</v>
      </c>
      <c r="B165" s="11"/>
      <c r="C165" s="31" t="s">
        <v>763</v>
      </c>
      <c r="D165" s="23" t="s">
        <v>585</v>
      </c>
      <c r="E165" s="21" t="s">
        <v>764</v>
      </c>
      <c r="F165" s="14" t="s">
        <v>765</v>
      </c>
      <c r="G165" s="25" t="s">
        <v>766</v>
      </c>
      <c r="H165" s="16">
        <v>2511</v>
      </c>
      <c r="I165" s="17"/>
      <c r="J165" s="18"/>
      <c r="K165" s="19">
        <v>45188</v>
      </c>
      <c r="L165" s="12" t="s">
        <v>767</v>
      </c>
      <c r="M165" s="32"/>
      <c r="N165" s="20"/>
    </row>
    <row r="166" spans="1:14" ht="78.75">
      <c r="A166" s="10">
        <v>160</v>
      </c>
      <c r="B166" s="11"/>
      <c r="C166" s="31" t="s">
        <v>763</v>
      </c>
      <c r="D166" s="23" t="s">
        <v>585</v>
      </c>
      <c r="E166" s="21" t="s">
        <v>764</v>
      </c>
      <c r="F166" s="14" t="s">
        <v>768</v>
      </c>
      <c r="G166" s="25" t="s">
        <v>769</v>
      </c>
      <c r="H166" s="16">
        <v>50221</v>
      </c>
      <c r="I166" s="17"/>
      <c r="J166" s="18"/>
      <c r="K166" s="19">
        <v>45188</v>
      </c>
      <c r="L166" s="12" t="s">
        <v>770</v>
      </c>
      <c r="M166" s="32"/>
      <c r="N166" s="20"/>
    </row>
    <row r="167" spans="1:14" ht="78.75">
      <c r="A167" s="10">
        <v>161</v>
      </c>
      <c r="B167" s="11"/>
      <c r="C167" s="31" t="s">
        <v>771</v>
      </c>
      <c r="D167" s="23" t="s">
        <v>658</v>
      </c>
      <c r="E167" s="21" t="s">
        <v>772</v>
      </c>
      <c r="F167" s="14" t="s">
        <v>773</v>
      </c>
      <c r="G167" s="25" t="s">
        <v>774</v>
      </c>
      <c r="H167" s="16">
        <v>11291</v>
      </c>
      <c r="I167" s="17"/>
      <c r="J167" s="18"/>
      <c r="K167" s="19">
        <v>45182</v>
      </c>
      <c r="L167" s="12" t="s">
        <v>775</v>
      </c>
      <c r="M167" s="32"/>
      <c r="N167" s="20"/>
    </row>
    <row r="168" spans="1:14" ht="78.75">
      <c r="A168" s="10">
        <v>162</v>
      </c>
      <c r="B168" s="11"/>
      <c r="C168" s="31" t="s">
        <v>776</v>
      </c>
      <c r="D168" s="23" t="s">
        <v>658</v>
      </c>
      <c r="E168" s="21" t="s">
        <v>777</v>
      </c>
      <c r="F168" s="14" t="s">
        <v>778</v>
      </c>
      <c r="G168" s="25" t="s">
        <v>779</v>
      </c>
      <c r="H168" s="16">
        <v>26515</v>
      </c>
      <c r="I168" s="17"/>
      <c r="J168" s="18"/>
      <c r="K168" s="19">
        <v>45182</v>
      </c>
      <c r="L168" s="12" t="s">
        <v>780</v>
      </c>
      <c r="M168" s="32"/>
      <c r="N168" s="20"/>
    </row>
    <row r="169" spans="1:14" ht="78.75">
      <c r="A169" s="10">
        <v>163</v>
      </c>
      <c r="B169" s="11"/>
      <c r="C169" s="31" t="s">
        <v>781</v>
      </c>
      <c r="D169" s="23" t="s">
        <v>782</v>
      </c>
      <c r="E169" s="21" t="s">
        <v>783</v>
      </c>
      <c r="F169" s="14" t="s">
        <v>784</v>
      </c>
      <c r="G169" s="25" t="s">
        <v>785</v>
      </c>
      <c r="H169" s="16"/>
      <c r="I169" s="17"/>
      <c r="J169" s="18"/>
      <c r="K169" s="19">
        <v>45188</v>
      </c>
      <c r="L169" s="12" t="s">
        <v>786</v>
      </c>
      <c r="M169" s="32"/>
      <c r="N169" s="20"/>
    </row>
    <row r="170" spans="1:14" ht="78.75">
      <c r="A170" s="10">
        <v>164</v>
      </c>
      <c r="B170" s="11"/>
      <c r="C170" s="31" t="s">
        <v>787</v>
      </c>
      <c r="D170" s="23" t="s">
        <v>733</v>
      </c>
      <c r="E170" s="21" t="s">
        <v>788</v>
      </c>
      <c r="F170" s="14" t="s">
        <v>789</v>
      </c>
      <c r="G170" s="25" t="s">
        <v>790</v>
      </c>
      <c r="H170" s="16">
        <v>40156</v>
      </c>
      <c r="I170" s="17"/>
      <c r="J170" s="18"/>
      <c r="K170" s="19">
        <v>45182</v>
      </c>
      <c r="L170" s="12" t="s">
        <v>791</v>
      </c>
      <c r="M170" s="32"/>
      <c r="N170" s="20"/>
    </row>
    <row r="171" spans="1:14" ht="78.75">
      <c r="A171" s="10">
        <v>165</v>
      </c>
      <c r="B171" s="11"/>
      <c r="C171" s="31" t="s">
        <v>792</v>
      </c>
      <c r="D171" s="23" t="s">
        <v>793</v>
      </c>
      <c r="E171" s="21" t="s">
        <v>794</v>
      </c>
      <c r="F171" s="14" t="s">
        <v>795</v>
      </c>
      <c r="G171" s="25" t="s">
        <v>796</v>
      </c>
      <c r="H171" s="16">
        <v>2328</v>
      </c>
      <c r="I171" s="17"/>
      <c r="J171" s="18"/>
      <c r="K171" s="19">
        <v>45188</v>
      </c>
      <c r="L171" s="12" t="s">
        <v>797</v>
      </c>
      <c r="M171" s="32"/>
      <c r="N171" s="20"/>
    </row>
    <row r="172" spans="1:14" ht="78.75">
      <c r="A172" s="10">
        <v>166</v>
      </c>
      <c r="B172" s="11"/>
      <c r="C172" s="31" t="s">
        <v>798</v>
      </c>
      <c r="D172" s="23" t="s">
        <v>721</v>
      </c>
      <c r="E172" s="21" t="s">
        <v>799</v>
      </c>
      <c r="F172" s="14" t="s">
        <v>800</v>
      </c>
      <c r="G172" s="25" t="s">
        <v>801</v>
      </c>
      <c r="H172" s="16">
        <v>52107</v>
      </c>
      <c r="I172" s="17"/>
      <c r="J172" s="18"/>
      <c r="K172" s="19">
        <v>45182</v>
      </c>
      <c r="L172" s="12" t="s">
        <v>802</v>
      </c>
      <c r="M172" s="32"/>
      <c r="N172" s="20"/>
    </row>
    <row r="173" spans="1:14" ht="78.75">
      <c r="A173" s="10">
        <v>167</v>
      </c>
      <c r="B173" s="11"/>
      <c r="C173" s="31" t="s">
        <v>803</v>
      </c>
      <c r="D173" s="23" t="s">
        <v>733</v>
      </c>
      <c r="E173" s="21" t="s">
        <v>804</v>
      </c>
      <c r="F173" s="14" t="s">
        <v>805</v>
      </c>
      <c r="G173" s="25" t="s">
        <v>806</v>
      </c>
      <c r="H173" s="16">
        <v>24831</v>
      </c>
      <c r="I173" s="17"/>
      <c r="J173" s="18"/>
      <c r="K173" s="19">
        <v>45182</v>
      </c>
      <c r="L173" s="12" t="s">
        <v>807</v>
      </c>
      <c r="M173" s="32"/>
      <c r="N173" s="20"/>
    </row>
    <row r="174" spans="1:14" ht="78.75">
      <c r="A174" s="10">
        <v>168</v>
      </c>
      <c r="B174" s="11"/>
      <c r="C174" s="31" t="s">
        <v>675</v>
      </c>
      <c r="D174" s="23" t="s">
        <v>585</v>
      </c>
      <c r="E174" s="21" t="s">
        <v>808</v>
      </c>
      <c r="F174" s="14" t="s">
        <v>809</v>
      </c>
      <c r="G174" s="25" t="s">
        <v>810</v>
      </c>
      <c r="H174" s="16">
        <v>55975</v>
      </c>
      <c r="I174" s="17"/>
      <c r="J174" s="18"/>
      <c r="K174" s="19">
        <v>44721</v>
      </c>
      <c r="L174" s="12" t="s">
        <v>811</v>
      </c>
      <c r="M174" s="32"/>
      <c r="N174" s="20"/>
    </row>
    <row r="175" spans="1:14" ht="78.75">
      <c r="A175" s="10">
        <v>169</v>
      </c>
      <c r="B175" s="11"/>
      <c r="C175" s="31" t="s">
        <v>812</v>
      </c>
      <c r="D175" s="23" t="s">
        <v>721</v>
      </c>
      <c r="E175" s="21" t="s">
        <v>813</v>
      </c>
      <c r="F175" s="14" t="s">
        <v>814</v>
      </c>
      <c r="G175" s="25" t="s">
        <v>815</v>
      </c>
      <c r="H175" s="16">
        <v>9647</v>
      </c>
      <c r="I175" s="17"/>
      <c r="J175" s="18"/>
      <c r="K175" s="19">
        <v>45150</v>
      </c>
      <c r="L175" s="12" t="s">
        <v>816</v>
      </c>
      <c r="M175" s="32"/>
      <c r="N175" s="20"/>
    </row>
    <row r="176" spans="1:14" ht="78.75">
      <c r="A176" s="10">
        <v>170</v>
      </c>
      <c r="B176" s="11"/>
      <c r="C176" s="31" t="s">
        <v>817</v>
      </c>
      <c r="D176" s="23" t="s">
        <v>539</v>
      </c>
      <c r="E176" s="21" t="s">
        <v>818</v>
      </c>
      <c r="F176" s="14" t="s">
        <v>819</v>
      </c>
      <c r="G176" s="25" t="s">
        <v>820</v>
      </c>
      <c r="H176" s="16">
        <v>85600</v>
      </c>
      <c r="I176" s="17"/>
      <c r="J176" s="18"/>
      <c r="K176" s="19">
        <v>45155</v>
      </c>
      <c r="L176" s="12" t="s">
        <v>821</v>
      </c>
      <c r="M176" s="32"/>
      <c r="N176" s="20"/>
    </row>
    <row r="177" spans="1:14" ht="78.75">
      <c r="A177" s="10">
        <v>171</v>
      </c>
      <c r="B177" s="11"/>
      <c r="C177" s="31" t="s">
        <v>822</v>
      </c>
      <c r="D177" s="23" t="s">
        <v>721</v>
      </c>
      <c r="E177" s="21" t="s">
        <v>823</v>
      </c>
      <c r="F177" s="14" t="s">
        <v>824</v>
      </c>
      <c r="G177" s="25" t="s">
        <v>825</v>
      </c>
      <c r="H177" s="16">
        <v>16795</v>
      </c>
      <c r="I177" s="17"/>
      <c r="J177" s="18"/>
      <c r="K177" s="19">
        <v>45184</v>
      </c>
      <c r="L177" s="12" t="s">
        <v>826</v>
      </c>
      <c r="M177" s="32"/>
      <c r="N177" s="20"/>
    </row>
    <row r="178" spans="1:14" ht="78.75">
      <c r="A178" s="10">
        <v>172</v>
      </c>
      <c r="B178" s="11"/>
      <c r="C178" s="31" t="s">
        <v>827</v>
      </c>
      <c r="D178" s="23" t="s">
        <v>155</v>
      </c>
      <c r="E178" s="21" t="s">
        <v>828</v>
      </c>
      <c r="F178" s="14" t="s">
        <v>829</v>
      </c>
      <c r="G178" s="25" t="s">
        <v>830</v>
      </c>
      <c r="H178" s="16">
        <v>950</v>
      </c>
      <c r="I178" s="17"/>
      <c r="J178" s="18"/>
      <c r="K178" s="19">
        <v>45183</v>
      </c>
      <c r="L178" s="12" t="s">
        <v>831</v>
      </c>
      <c r="M178" s="32"/>
      <c r="N178" s="20"/>
    </row>
    <row r="179" spans="1:14" ht="78.75">
      <c r="A179" s="10">
        <v>173</v>
      </c>
      <c r="B179" s="11"/>
      <c r="C179" s="31" t="s">
        <v>832</v>
      </c>
      <c r="D179" s="23" t="s">
        <v>782</v>
      </c>
      <c r="E179" s="21" t="s">
        <v>833</v>
      </c>
      <c r="F179" s="14" t="s">
        <v>834</v>
      </c>
      <c r="G179" s="25" t="s">
        <v>835</v>
      </c>
      <c r="H179" s="16">
        <v>100900</v>
      </c>
      <c r="I179" s="17"/>
      <c r="J179" s="18"/>
      <c r="K179" s="19">
        <v>45155</v>
      </c>
      <c r="L179" s="12" t="s">
        <v>836</v>
      </c>
      <c r="M179" s="32"/>
      <c r="N179" s="20"/>
    </row>
    <row r="180" spans="1:14" ht="78.75">
      <c r="A180" s="10">
        <v>174</v>
      </c>
      <c r="B180" s="11"/>
      <c r="C180" s="31" t="s">
        <v>837</v>
      </c>
      <c r="D180" s="23" t="s">
        <v>793</v>
      </c>
      <c r="E180" s="21" t="s">
        <v>838</v>
      </c>
      <c r="F180" s="14" t="s">
        <v>839</v>
      </c>
      <c r="G180" s="25" t="s">
        <v>840</v>
      </c>
      <c r="H180" s="16">
        <v>165000</v>
      </c>
      <c r="I180" s="17"/>
      <c r="J180" s="18"/>
      <c r="K180" s="19">
        <v>45155</v>
      </c>
      <c r="L180" s="12" t="s">
        <v>841</v>
      </c>
      <c r="M180" s="32"/>
      <c r="N180" s="20"/>
    </row>
    <row r="181" spans="1:14" ht="78.75">
      <c r="A181" s="10">
        <v>175</v>
      </c>
      <c r="B181" s="11"/>
      <c r="C181" s="31" t="s">
        <v>837</v>
      </c>
      <c r="D181" s="23" t="s">
        <v>793</v>
      </c>
      <c r="E181" s="21" t="s">
        <v>838</v>
      </c>
      <c r="F181" s="14" t="s">
        <v>842</v>
      </c>
      <c r="G181" s="25" t="s">
        <v>843</v>
      </c>
      <c r="H181" s="16">
        <v>8250</v>
      </c>
      <c r="I181" s="17"/>
      <c r="J181" s="18"/>
      <c r="K181" s="19">
        <v>45155</v>
      </c>
      <c r="L181" s="12" t="s">
        <v>844</v>
      </c>
      <c r="M181" s="32"/>
      <c r="N181" s="20"/>
    </row>
    <row r="182" spans="1:14" ht="78.75">
      <c r="A182" s="10">
        <v>176</v>
      </c>
      <c r="B182" s="11"/>
      <c r="C182" s="31" t="s">
        <v>845</v>
      </c>
      <c r="D182" s="23" t="s">
        <v>846</v>
      </c>
      <c r="E182" s="21" t="s">
        <v>847</v>
      </c>
      <c r="F182" s="14" t="s">
        <v>848</v>
      </c>
      <c r="G182" s="25" t="s">
        <v>849</v>
      </c>
      <c r="H182" s="16">
        <v>79885</v>
      </c>
      <c r="I182" s="17"/>
      <c r="J182" s="18"/>
      <c r="K182" s="19">
        <v>45092</v>
      </c>
      <c r="L182" s="12" t="s">
        <v>850</v>
      </c>
      <c r="M182" s="32"/>
      <c r="N182" s="20"/>
    </row>
    <row r="183" spans="1:14" ht="78.75">
      <c r="A183" s="10">
        <v>177</v>
      </c>
      <c r="B183" s="11"/>
      <c r="C183" s="31" t="s">
        <v>851</v>
      </c>
      <c r="D183" s="23" t="s">
        <v>539</v>
      </c>
      <c r="E183" s="21" t="s">
        <v>852</v>
      </c>
      <c r="F183" s="14" t="s">
        <v>853</v>
      </c>
      <c r="G183" s="25" t="s">
        <v>854</v>
      </c>
      <c r="H183" s="16">
        <v>148269</v>
      </c>
      <c r="I183" s="17"/>
      <c r="J183" s="18"/>
      <c r="K183" s="19">
        <v>44987</v>
      </c>
      <c r="L183" s="12" t="s">
        <v>855</v>
      </c>
      <c r="M183" s="32"/>
      <c r="N183" s="20"/>
    </row>
    <row r="184" spans="1:14" ht="78.75">
      <c r="A184" s="10">
        <v>178</v>
      </c>
      <c r="B184" s="11"/>
      <c r="C184" s="31" t="s">
        <v>856</v>
      </c>
      <c r="D184" s="23" t="s">
        <v>857</v>
      </c>
      <c r="E184" s="21" t="s">
        <v>858</v>
      </c>
      <c r="F184" s="14" t="s">
        <v>859</v>
      </c>
      <c r="G184" s="25" t="s">
        <v>860</v>
      </c>
      <c r="H184" s="16">
        <v>427400</v>
      </c>
      <c r="I184" s="17"/>
      <c r="J184" s="18"/>
      <c r="K184" s="19">
        <v>45016</v>
      </c>
      <c r="L184" s="12" t="s">
        <v>861</v>
      </c>
      <c r="M184" s="32"/>
      <c r="N184" s="20"/>
    </row>
    <row r="185" spans="1:14" ht="78.75">
      <c r="A185" s="10">
        <v>179</v>
      </c>
      <c r="B185" s="11"/>
      <c r="C185" s="31" t="s">
        <v>856</v>
      </c>
      <c r="D185" s="23" t="s">
        <v>857</v>
      </c>
      <c r="E185" s="21" t="s">
        <v>858</v>
      </c>
      <c r="F185" s="14" t="s">
        <v>862</v>
      </c>
      <c r="G185" s="25" t="s">
        <v>863</v>
      </c>
      <c r="H185" s="16">
        <v>10548</v>
      </c>
      <c r="I185" s="17"/>
      <c r="J185" s="18"/>
      <c r="K185" s="19">
        <v>45016</v>
      </c>
      <c r="L185" s="12" t="s">
        <v>864</v>
      </c>
      <c r="M185" s="32"/>
      <c r="N185" s="20"/>
    </row>
    <row r="186" spans="1:14" ht="78.75">
      <c r="A186" s="10">
        <v>180</v>
      </c>
      <c r="B186" s="11"/>
      <c r="C186" s="31" t="s">
        <v>856</v>
      </c>
      <c r="D186" s="23" t="s">
        <v>857</v>
      </c>
      <c r="E186" s="21" t="s">
        <v>865</v>
      </c>
      <c r="F186" s="14" t="s">
        <v>866</v>
      </c>
      <c r="G186" s="25" t="s">
        <v>867</v>
      </c>
      <c r="H186" s="16">
        <v>4125</v>
      </c>
      <c r="I186" s="17"/>
      <c r="J186" s="18"/>
      <c r="K186" s="19">
        <v>45016</v>
      </c>
      <c r="L186" s="12" t="s">
        <v>868</v>
      </c>
      <c r="M186" s="32"/>
      <c r="N186" s="20"/>
    </row>
    <row r="187" spans="1:14" ht="78.75">
      <c r="A187" s="10">
        <v>181</v>
      </c>
      <c r="B187" s="11"/>
      <c r="C187" s="31" t="s">
        <v>856</v>
      </c>
      <c r="D187" s="23" t="s">
        <v>857</v>
      </c>
      <c r="E187" s="21" t="s">
        <v>865</v>
      </c>
      <c r="F187" s="14" t="s">
        <v>869</v>
      </c>
      <c r="G187" s="25" t="s">
        <v>840</v>
      </c>
      <c r="H187" s="16">
        <v>165000</v>
      </c>
      <c r="I187" s="17"/>
      <c r="J187" s="18"/>
      <c r="K187" s="19">
        <v>45016</v>
      </c>
      <c r="L187" s="12" t="s">
        <v>870</v>
      </c>
      <c r="M187" s="32"/>
      <c r="N187" s="20"/>
    </row>
    <row r="188" spans="1:14" ht="78.75">
      <c r="A188" s="10">
        <v>182</v>
      </c>
      <c r="B188" s="11"/>
      <c r="C188" s="31" t="s">
        <v>871</v>
      </c>
      <c r="D188" s="23" t="s">
        <v>857</v>
      </c>
      <c r="E188" s="21" t="s">
        <v>872</v>
      </c>
      <c r="F188" s="14" t="s">
        <v>873</v>
      </c>
      <c r="G188" s="25" t="s">
        <v>874</v>
      </c>
      <c r="H188" s="16">
        <v>6000</v>
      </c>
      <c r="I188" s="17"/>
      <c r="J188" s="18"/>
      <c r="K188" s="19">
        <v>45005</v>
      </c>
      <c r="L188" s="12" t="s">
        <v>875</v>
      </c>
      <c r="M188" s="32"/>
      <c r="N188" s="20"/>
    </row>
    <row r="189" spans="1:14" ht="78.75">
      <c r="A189" s="10">
        <v>183</v>
      </c>
      <c r="B189" s="11"/>
      <c r="C189" s="31" t="s">
        <v>871</v>
      </c>
      <c r="D189" s="23" t="s">
        <v>857</v>
      </c>
      <c r="E189" s="21" t="s">
        <v>872</v>
      </c>
      <c r="F189" s="14" t="s">
        <v>876</v>
      </c>
      <c r="G189" s="25" t="s">
        <v>877</v>
      </c>
      <c r="H189" s="16">
        <v>120000</v>
      </c>
      <c r="I189" s="17"/>
      <c r="J189" s="18"/>
      <c r="K189" s="19">
        <v>45005</v>
      </c>
      <c r="L189" s="12" t="s">
        <v>878</v>
      </c>
      <c r="M189" s="32"/>
      <c r="N189" s="20"/>
    </row>
    <row r="190" spans="1:14" ht="78.75">
      <c r="A190" s="10">
        <v>184</v>
      </c>
      <c r="B190" s="11"/>
      <c r="C190" s="31" t="s">
        <v>879</v>
      </c>
      <c r="D190" s="23" t="s">
        <v>539</v>
      </c>
      <c r="E190" s="21" t="s">
        <v>880</v>
      </c>
      <c r="F190" s="14" t="s">
        <v>881</v>
      </c>
      <c r="G190" s="25" t="s">
        <v>882</v>
      </c>
      <c r="H190" s="16">
        <v>42500</v>
      </c>
      <c r="I190" s="17"/>
      <c r="J190" s="18"/>
      <c r="K190" s="19">
        <v>44977</v>
      </c>
      <c r="L190" s="12" t="s">
        <v>883</v>
      </c>
      <c r="M190" s="32"/>
      <c r="N190" s="20"/>
    </row>
    <row r="191" spans="1:14" ht="78.75">
      <c r="A191" s="10">
        <v>185</v>
      </c>
      <c r="B191" s="11"/>
      <c r="C191" s="31" t="s">
        <v>884</v>
      </c>
      <c r="D191" s="23" t="s">
        <v>885</v>
      </c>
      <c r="E191" s="21" t="s">
        <v>886</v>
      </c>
      <c r="F191" s="14" t="s">
        <v>887</v>
      </c>
      <c r="G191" s="25" t="s">
        <v>888</v>
      </c>
      <c r="H191" s="16">
        <v>16640</v>
      </c>
      <c r="I191" s="17"/>
      <c r="J191" s="18"/>
      <c r="K191" s="19">
        <v>45082</v>
      </c>
      <c r="L191" s="12" t="s">
        <v>889</v>
      </c>
      <c r="M191" s="32"/>
      <c r="N191" s="20"/>
    </row>
    <row r="192" spans="1:14" ht="78.75">
      <c r="A192" s="10">
        <v>186</v>
      </c>
      <c r="B192" s="11"/>
      <c r="C192" s="31" t="s">
        <v>890</v>
      </c>
      <c r="D192" s="23" t="s">
        <v>891</v>
      </c>
      <c r="E192" s="21" t="s">
        <v>892</v>
      </c>
      <c r="F192" s="14" t="s">
        <v>893</v>
      </c>
      <c r="G192" s="25" t="s">
        <v>894</v>
      </c>
      <c r="H192" s="16">
        <v>10338</v>
      </c>
      <c r="I192" s="17"/>
      <c r="J192" s="18"/>
      <c r="K192" s="19">
        <v>45146</v>
      </c>
      <c r="L192" s="12" t="s">
        <v>895</v>
      </c>
      <c r="M192" s="32"/>
      <c r="N192" s="20"/>
    </row>
    <row r="193" spans="1:14" ht="157.5">
      <c r="A193" s="10">
        <v>187</v>
      </c>
      <c r="B193" s="11"/>
      <c r="C193" s="31" t="s">
        <v>896</v>
      </c>
      <c r="D193" s="23" t="s">
        <v>749</v>
      </c>
      <c r="E193" s="21" t="s">
        <v>897</v>
      </c>
      <c r="F193" s="14" t="s">
        <v>898</v>
      </c>
      <c r="G193" s="25" t="s">
        <v>899</v>
      </c>
      <c r="H193" s="16">
        <v>113301</v>
      </c>
      <c r="I193" s="17"/>
      <c r="J193" s="18"/>
      <c r="K193" s="19">
        <v>44970</v>
      </c>
      <c r="L193" s="12" t="s">
        <v>900</v>
      </c>
      <c r="M193" s="32"/>
      <c r="N193" s="20"/>
    </row>
    <row r="194" spans="1:14" ht="157.5">
      <c r="A194" s="10">
        <v>188</v>
      </c>
      <c r="B194" s="11"/>
      <c r="C194" s="31" t="s">
        <v>896</v>
      </c>
      <c r="D194" s="23" t="s">
        <v>749</v>
      </c>
      <c r="E194" s="21" t="s">
        <v>897</v>
      </c>
      <c r="F194" s="14" t="s">
        <v>901</v>
      </c>
      <c r="G194" s="25" t="s">
        <v>902</v>
      </c>
      <c r="H194" s="16">
        <v>5101000</v>
      </c>
      <c r="I194" s="17"/>
      <c r="J194" s="18"/>
      <c r="K194" s="19">
        <v>44970</v>
      </c>
      <c r="L194" s="12" t="s">
        <v>903</v>
      </c>
      <c r="M194" s="32"/>
      <c r="N194" s="20"/>
    </row>
    <row r="195" spans="1:14" ht="126">
      <c r="A195" s="10">
        <v>189</v>
      </c>
      <c r="B195" s="11"/>
      <c r="C195" s="31" t="s">
        <v>904</v>
      </c>
      <c r="D195" s="23" t="s">
        <v>749</v>
      </c>
      <c r="E195" s="21" t="s">
        <v>905</v>
      </c>
      <c r="F195" s="14" t="s">
        <v>906</v>
      </c>
      <c r="G195" s="25" t="s">
        <v>907</v>
      </c>
      <c r="H195" s="16">
        <v>200</v>
      </c>
      <c r="I195" s="17"/>
      <c r="J195" s="18"/>
      <c r="K195" s="19">
        <v>45023</v>
      </c>
      <c r="L195" s="12" t="s">
        <v>908</v>
      </c>
      <c r="M195" s="32"/>
      <c r="N195" s="20"/>
    </row>
    <row r="196" spans="1:14" ht="110.25">
      <c r="A196" s="10">
        <v>190</v>
      </c>
      <c r="B196" s="11"/>
      <c r="C196" s="31" t="s">
        <v>909</v>
      </c>
      <c r="D196" s="23" t="s">
        <v>910</v>
      </c>
      <c r="E196" s="21" t="s">
        <v>911</v>
      </c>
      <c r="F196" s="14" t="s">
        <v>912</v>
      </c>
      <c r="G196" s="25" t="s">
        <v>907</v>
      </c>
      <c r="H196" s="16">
        <v>200</v>
      </c>
      <c r="I196" s="17"/>
      <c r="J196" s="18"/>
      <c r="K196" s="19">
        <v>45023</v>
      </c>
      <c r="L196" s="12" t="s">
        <v>913</v>
      </c>
      <c r="M196" s="32"/>
      <c r="N196" s="20"/>
    </row>
    <row r="197" spans="1:14" ht="78.75">
      <c r="A197" s="10">
        <v>191</v>
      </c>
      <c r="B197" s="11"/>
      <c r="C197" s="31" t="s">
        <v>914</v>
      </c>
      <c r="D197" s="23" t="s">
        <v>915</v>
      </c>
      <c r="E197" s="21" t="s">
        <v>916</v>
      </c>
      <c r="F197" s="14" t="s">
        <v>917</v>
      </c>
      <c r="G197" s="25" t="s">
        <v>918</v>
      </c>
      <c r="H197" s="16">
        <v>120956</v>
      </c>
      <c r="I197" s="17"/>
      <c r="J197" s="18"/>
      <c r="K197" s="19">
        <v>45079</v>
      </c>
      <c r="L197" s="12" t="s">
        <v>919</v>
      </c>
      <c r="M197" s="32"/>
      <c r="N197" s="20"/>
    </row>
    <row r="198" spans="1:14" ht="78.75">
      <c r="A198" s="10">
        <v>192</v>
      </c>
      <c r="B198" s="11"/>
      <c r="C198" s="31" t="s">
        <v>920</v>
      </c>
      <c r="D198" s="23" t="s">
        <v>510</v>
      </c>
      <c r="E198" s="21" t="s">
        <v>921</v>
      </c>
      <c r="F198" s="14" t="s">
        <v>922</v>
      </c>
      <c r="G198" s="25" t="s">
        <v>923</v>
      </c>
      <c r="H198" s="16">
        <v>2125</v>
      </c>
      <c r="I198" s="17"/>
      <c r="J198" s="18"/>
      <c r="K198" s="19">
        <v>45079</v>
      </c>
      <c r="L198" s="12" t="s">
        <v>924</v>
      </c>
      <c r="M198" s="32"/>
      <c r="N198" s="20"/>
    </row>
    <row r="199" spans="1:14" ht="78.75">
      <c r="A199" s="10">
        <v>193</v>
      </c>
      <c r="B199" s="11"/>
      <c r="C199" s="31" t="s">
        <v>925</v>
      </c>
      <c r="D199" s="23" t="s">
        <v>926</v>
      </c>
      <c r="E199" s="21" t="s">
        <v>927</v>
      </c>
      <c r="F199" s="14" t="s">
        <v>928</v>
      </c>
      <c r="G199" s="25" t="s">
        <v>929</v>
      </c>
      <c r="H199" s="16">
        <v>1500</v>
      </c>
      <c r="I199" s="17"/>
      <c r="J199" s="18"/>
      <c r="K199" s="19">
        <v>45128</v>
      </c>
      <c r="L199" s="12" t="s">
        <v>930</v>
      </c>
      <c r="M199" s="32"/>
      <c r="N199" s="20"/>
    </row>
    <row r="200" spans="1:14" ht="78.75">
      <c r="A200" s="10">
        <v>194</v>
      </c>
      <c r="B200" s="11"/>
      <c r="C200" s="31" t="s">
        <v>931</v>
      </c>
      <c r="D200" s="23" t="s">
        <v>585</v>
      </c>
      <c r="E200" s="21" t="s">
        <v>932</v>
      </c>
      <c r="F200" s="14" t="s">
        <v>933</v>
      </c>
      <c r="G200" s="25" t="s">
        <v>934</v>
      </c>
      <c r="H200" s="16">
        <v>2425</v>
      </c>
      <c r="I200" s="17"/>
      <c r="J200" s="18"/>
      <c r="K200" s="19">
        <v>45128</v>
      </c>
      <c r="L200" s="12" t="s">
        <v>935</v>
      </c>
      <c r="M200" s="32"/>
      <c r="N200" s="20"/>
    </row>
    <row r="201" spans="1:14" ht="157.5">
      <c r="A201" s="10">
        <v>195</v>
      </c>
      <c r="B201" s="11"/>
      <c r="C201" s="31" t="s">
        <v>703</v>
      </c>
      <c r="D201" s="23" t="s">
        <v>658</v>
      </c>
      <c r="E201" s="21" t="s">
        <v>936</v>
      </c>
      <c r="F201" s="14" t="s">
        <v>937</v>
      </c>
      <c r="G201" s="25" t="s">
        <v>938</v>
      </c>
      <c r="H201" s="16">
        <v>53390</v>
      </c>
      <c r="I201" s="17"/>
      <c r="J201" s="18"/>
      <c r="K201" s="19">
        <v>45146</v>
      </c>
      <c r="L201" s="12" t="s">
        <v>939</v>
      </c>
      <c r="M201" s="32"/>
      <c r="N201" s="20"/>
    </row>
    <row r="202" spans="1:14" ht="78.75">
      <c r="A202" s="10">
        <v>196</v>
      </c>
      <c r="B202" s="11"/>
      <c r="C202" s="31" t="s">
        <v>940</v>
      </c>
      <c r="D202" s="23" t="s">
        <v>941</v>
      </c>
      <c r="E202" s="21" t="s">
        <v>942</v>
      </c>
      <c r="F202" s="14" t="s">
        <v>943</v>
      </c>
      <c r="G202" s="25" t="s">
        <v>944</v>
      </c>
      <c r="H202" s="16">
        <v>6388</v>
      </c>
      <c r="I202" s="17"/>
      <c r="J202" s="18"/>
      <c r="K202" s="19">
        <v>45182</v>
      </c>
      <c r="L202" s="12" t="s">
        <v>945</v>
      </c>
      <c r="M202" s="32"/>
      <c r="N202" s="20"/>
    </row>
    <row r="203" spans="1:14" ht="94.5">
      <c r="A203" s="10">
        <v>197</v>
      </c>
      <c r="B203" s="11"/>
      <c r="C203" s="31" t="s">
        <v>946</v>
      </c>
      <c r="D203" s="23" t="s">
        <v>947</v>
      </c>
      <c r="E203" s="21" t="s">
        <v>948</v>
      </c>
      <c r="F203" s="14" t="s">
        <v>949</v>
      </c>
      <c r="G203" s="25">
        <v>519135</v>
      </c>
      <c r="H203" s="16" t="s">
        <v>950</v>
      </c>
      <c r="I203" s="17"/>
      <c r="J203" s="18"/>
      <c r="K203" s="19">
        <v>44409</v>
      </c>
      <c r="L203" s="12" t="s">
        <v>951</v>
      </c>
      <c r="M203" s="32"/>
      <c r="N203" s="20"/>
    </row>
    <row r="204" spans="1:14" ht="94.5">
      <c r="A204" s="10">
        <v>198</v>
      </c>
      <c r="B204" s="11"/>
      <c r="C204" s="31" t="s">
        <v>952</v>
      </c>
      <c r="D204" s="23" t="s">
        <v>953</v>
      </c>
      <c r="E204" s="21" t="s">
        <v>954</v>
      </c>
      <c r="F204" s="14" t="s">
        <v>955</v>
      </c>
      <c r="G204" s="25">
        <v>89340</v>
      </c>
      <c r="H204" s="16" t="s">
        <v>950</v>
      </c>
      <c r="I204" s="17"/>
      <c r="J204" s="18"/>
      <c r="K204" s="19">
        <v>43363</v>
      </c>
      <c r="L204" s="12" t="s">
        <v>956</v>
      </c>
      <c r="M204" s="32"/>
      <c r="N204" s="20"/>
    </row>
    <row r="205" spans="1:14" ht="94.5">
      <c r="A205" s="10">
        <v>199</v>
      </c>
      <c r="B205" s="11"/>
      <c r="C205" s="31" t="s">
        <v>952</v>
      </c>
      <c r="D205" s="23" t="s">
        <v>953</v>
      </c>
      <c r="E205" s="21" t="s">
        <v>957</v>
      </c>
      <c r="F205" s="14" t="s">
        <v>958</v>
      </c>
      <c r="G205" s="25">
        <v>35380</v>
      </c>
      <c r="H205" s="16" t="s">
        <v>950</v>
      </c>
      <c r="I205" s="17"/>
      <c r="J205" s="18"/>
      <c r="K205" s="19">
        <v>43363</v>
      </c>
      <c r="L205" s="12" t="s">
        <v>959</v>
      </c>
      <c r="M205" s="32"/>
      <c r="N205" s="20"/>
    </row>
    <row r="206" spans="1:14" ht="94.5">
      <c r="A206" s="10">
        <v>200</v>
      </c>
      <c r="B206" s="11"/>
      <c r="C206" s="31" t="s">
        <v>960</v>
      </c>
      <c r="D206" s="23" t="s">
        <v>961</v>
      </c>
      <c r="E206" s="21" t="s">
        <v>962</v>
      </c>
      <c r="F206" s="14" t="s">
        <v>963</v>
      </c>
      <c r="G206" s="25">
        <v>1156140</v>
      </c>
      <c r="H206" s="16" t="s">
        <v>950</v>
      </c>
      <c r="I206" s="17"/>
      <c r="J206" s="18"/>
      <c r="K206" s="19">
        <v>42970</v>
      </c>
      <c r="L206" s="12" t="s">
        <v>964</v>
      </c>
      <c r="M206" s="32"/>
      <c r="N206" s="20"/>
    </row>
    <row r="207" spans="1:14" ht="94.5">
      <c r="A207" s="10">
        <v>201</v>
      </c>
      <c r="B207" s="11"/>
      <c r="C207" s="31" t="s">
        <v>965</v>
      </c>
      <c r="D207" s="23" t="s">
        <v>966</v>
      </c>
      <c r="E207" s="21" t="s">
        <v>967</v>
      </c>
      <c r="F207" s="14" t="s">
        <v>968</v>
      </c>
      <c r="G207" s="25">
        <v>895288</v>
      </c>
      <c r="H207" s="16" t="s">
        <v>950</v>
      </c>
      <c r="I207" s="17"/>
      <c r="J207" s="18"/>
      <c r="K207" s="19">
        <v>44362</v>
      </c>
      <c r="L207" s="12" t="s">
        <v>969</v>
      </c>
      <c r="M207" s="32"/>
      <c r="N207" s="20"/>
    </row>
    <row r="208" spans="1:14" ht="94.5">
      <c r="A208" s="10">
        <v>202</v>
      </c>
      <c r="B208" s="11"/>
      <c r="C208" s="31" t="s">
        <v>970</v>
      </c>
      <c r="D208" s="23" t="s">
        <v>971</v>
      </c>
      <c r="E208" s="21" t="s">
        <v>972</v>
      </c>
      <c r="F208" s="14" t="s">
        <v>973</v>
      </c>
      <c r="G208" s="25">
        <v>178779</v>
      </c>
      <c r="H208" s="16" t="s">
        <v>950</v>
      </c>
      <c r="I208" s="17"/>
      <c r="J208" s="18"/>
      <c r="K208" s="19">
        <v>42997</v>
      </c>
      <c r="L208" s="12" t="s">
        <v>974</v>
      </c>
      <c r="M208" s="32"/>
      <c r="N208" s="20"/>
    </row>
    <row r="209" spans="1:14" ht="94.5">
      <c r="A209" s="10">
        <v>203</v>
      </c>
      <c r="B209" s="11"/>
      <c r="C209" s="31" t="s">
        <v>975</v>
      </c>
      <c r="D209" s="23" t="s">
        <v>953</v>
      </c>
      <c r="E209" s="21" t="s">
        <v>976</v>
      </c>
      <c r="F209" s="14" t="s">
        <v>977</v>
      </c>
      <c r="G209" s="25">
        <v>1440000</v>
      </c>
      <c r="H209" s="16" t="s">
        <v>950</v>
      </c>
      <c r="I209" s="17"/>
      <c r="J209" s="18"/>
      <c r="K209" s="19">
        <v>43354</v>
      </c>
      <c r="L209" s="12" t="s">
        <v>978</v>
      </c>
      <c r="M209" s="32"/>
      <c r="N209" s="20"/>
    </row>
    <row r="210" spans="1:14" ht="94.5">
      <c r="A210" s="10">
        <v>204</v>
      </c>
      <c r="B210" s="11"/>
      <c r="C210" s="31" t="s">
        <v>970</v>
      </c>
      <c r="D210" s="23" t="s">
        <v>971</v>
      </c>
      <c r="E210" s="21" t="s">
        <v>979</v>
      </c>
      <c r="F210" s="14" t="s">
        <v>980</v>
      </c>
      <c r="G210" s="25">
        <v>94680</v>
      </c>
      <c r="H210" s="16" t="s">
        <v>950</v>
      </c>
      <c r="I210" s="17"/>
      <c r="J210" s="18"/>
      <c r="K210" s="19">
        <v>42985</v>
      </c>
      <c r="L210" s="12" t="s">
        <v>981</v>
      </c>
      <c r="M210" s="32"/>
      <c r="N210" s="20"/>
    </row>
    <row r="211" spans="1:14" ht="94.5">
      <c r="A211" s="10">
        <v>205</v>
      </c>
      <c r="B211" s="11"/>
      <c r="C211" s="31" t="s">
        <v>970</v>
      </c>
      <c r="D211" s="23" t="s">
        <v>971</v>
      </c>
      <c r="E211" s="21" t="s">
        <v>982</v>
      </c>
      <c r="F211" s="14" t="s">
        <v>983</v>
      </c>
      <c r="G211" s="25">
        <v>359668</v>
      </c>
      <c r="H211" s="16" t="s">
        <v>950</v>
      </c>
      <c r="I211" s="17"/>
      <c r="J211" s="18"/>
      <c r="K211" s="19">
        <v>42985</v>
      </c>
      <c r="L211" s="12" t="s">
        <v>984</v>
      </c>
      <c r="M211" s="32"/>
      <c r="N211" s="20"/>
    </row>
    <row r="212" spans="1:14" ht="94.5">
      <c r="A212" s="10">
        <v>206</v>
      </c>
      <c r="B212" s="11"/>
      <c r="C212" s="31" t="s">
        <v>970</v>
      </c>
      <c r="D212" s="23" t="s">
        <v>971</v>
      </c>
      <c r="E212" s="21" t="s">
        <v>985</v>
      </c>
      <c r="F212" s="14" t="s">
        <v>986</v>
      </c>
      <c r="G212" s="25">
        <v>25136</v>
      </c>
      <c r="H212" s="16" t="s">
        <v>950</v>
      </c>
      <c r="I212" s="17"/>
      <c r="J212" s="18"/>
      <c r="K212" s="19">
        <v>42985</v>
      </c>
      <c r="L212" s="12" t="s">
        <v>987</v>
      </c>
      <c r="M212" s="32"/>
      <c r="N212" s="20"/>
    </row>
    <row r="213" spans="1:14" ht="94.5">
      <c r="A213" s="10">
        <v>207</v>
      </c>
      <c r="B213" s="11"/>
      <c r="C213" s="31" t="s">
        <v>970</v>
      </c>
      <c r="D213" s="23" t="s">
        <v>971</v>
      </c>
      <c r="E213" s="21" t="s">
        <v>988</v>
      </c>
      <c r="F213" s="14" t="s">
        <v>989</v>
      </c>
      <c r="G213" s="25">
        <v>116253</v>
      </c>
      <c r="H213" s="16" t="s">
        <v>950</v>
      </c>
      <c r="I213" s="17"/>
      <c r="J213" s="18"/>
      <c r="K213" s="19">
        <v>42985</v>
      </c>
      <c r="L213" s="12" t="s">
        <v>990</v>
      </c>
      <c r="M213" s="32"/>
      <c r="N213" s="20"/>
    </row>
    <row r="214" spans="1:14" ht="94.5">
      <c r="A214" s="10">
        <v>208</v>
      </c>
      <c r="B214" s="11"/>
      <c r="C214" s="31" t="s">
        <v>970</v>
      </c>
      <c r="D214" s="23" t="s">
        <v>971</v>
      </c>
      <c r="E214" s="21" t="s">
        <v>991</v>
      </c>
      <c r="F214" s="14" t="s">
        <v>992</v>
      </c>
      <c r="G214" s="25">
        <v>87703</v>
      </c>
      <c r="H214" s="16" t="s">
        <v>950</v>
      </c>
      <c r="I214" s="17"/>
      <c r="J214" s="18"/>
      <c r="K214" s="19">
        <v>42985</v>
      </c>
      <c r="L214" s="12" t="s">
        <v>993</v>
      </c>
      <c r="M214" s="32"/>
      <c r="N214" s="20"/>
    </row>
    <row r="215" spans="1:14" ht="94.5">
      <c r="A215" s="10">
        <v>209</v>
      </c>
      <c r="B215" s="11"/>
      <c r="C215" s="31" t="s">
        <v>970</v>
      </c>
      <c r="D215" s="23" t="s">
        <v>971</v>
      </c>
      <c r="E215" s="21" t="s">
        <v>994</v>
      </c>
      <c r="F215" s="14" t="s">
        <v>995</v>
      </c>
      <c r="G215" s="25">
        <v>62840</v>
      </c>
      <c r="H215" s="16" t="s">
        <v>950</v>
      </c>
      <c r="I215" s="17"/>
      <c r="J215" s="18"/>
      <c r="K215" s="19">
        <v>42985</v>
      </c>
      <c r="L215" s="12" t="s">
        <v>996</v>
      </c>
      <c r="M215" s="32"/>
      <c r="N215" s="20"/>
    </row>
    <row r="216" spans="1:14" ht="94.5">
      <c r="A216" s="10">
        <v>210</v>
      </c>
      <c r="B216" s="11"/>
      <c r="C216" s="31" t="s">
        <v>970</v>
      </c>
      <c r="D216" s="23" t="s">
        <v>971</v>
      </c>
      <c r="E216" s="21" t="s">
        <v>997</v>
      </c>
      <c r="F216" s="14" t="s">
        <v>998</v>
      </c>
      <c r="G216" s="25">
        <v>169230</v>
      </c>
      <c r="H216" s="16" t="s">
        <v>950</v>
      </c>
      <c r="I216" s="17"/>
      <c r="J216" s="18"/>
      <c r="K216" s="19">
        <v>42985</v>
      </c>
      <c r="L216" s="12" t="s">
        <v>999</v>
      </c>
      <c r="M216" s="32"/>
      <c r="N216" s="20"/>
    </row>
    <row r="217" spans="1:14" ht="94.5">
      <c r="A217" s="10">
        <v>211</v>
      </c>
      <c r="B217" s="11"/>
      <c r="C217" s="31" t="s">
        <v>970</v>
      </c>
      <c r="D217" s="23" t="s">
        <v>971</v>
      </c>
      <c r="E217" s="21" t="s">
        <v>1000</v>
      </c>
      <c r="F217" s="14" t="s">
        <v>1001</v>
      </c>
      <c r="G217" s="25">
        <v>84984</v>
      </c>
      <c r="H217" s="16" t="s">
        <v>950</v>
      </c>
      <c r="I217" s="17"/>
      <c r="J217" s="18"/>
      <c r="K217" s="19">
        <v>42985</v>
      </c>
      <c r="L217" s="12" t="s">
        <v>1002</v>
      </c>
      <c r="M217" s="32"/>
      <c r="N217" s="20"/>
    </row>
    <row r="218" spans="1:14" ht="78.75">
      <c r="A218" s="10">
        <v>212</v>
      </c>
      <c r="B218" s="11"/>
      <c r="C218" s="31" t="s">
        <v>1003</v>
      </c>
      <c r="D218" s="23" t="s">
        <v>1004</v>
      </c>
      <c r="E218" s="21" t="s">
        <v>1005</v>
      </c>
      <c r="F218" s="14" t="s">
        <v>1006</v>
      </c>
      <c r="G218" s="25">
        <v>65000</v>
      </c>
      <c r="H218" s="16" t="s">
        <v>950</v>
      </c>
      <c r="I218" s="17"/>
      <c r="J218" s="18"/>
      <c r="K218" s="19">
        <v>43363</v>
      </c>
      <c r="L218" s="12" t="s">
        <v>1007</v>
      </c>
      <c r="M218" s="32"/>
      <c r="N218" s="20"/>
    </row>
    <row r="219" spans="1:14" ht="94.5">
      <c r="A219" s="10">
        <v>213</v>
      </c>
      <c r="B219" s="11"/>
      <c r="C219" s="31" t="s">
        <v>1008</v>
      </c>
      <c r="D219" s="23" t="s">
        <v>1009</v>
      </c>
      <c r="E219" s="21" t="s">
        <v>1010</v>
      </c>
      <c r="F219" s="14" t="s">
        <v>1011</v>
      </c>
      <c r="G219" s="25">
        <v>371335</v>
      </c>
      <c r="H219" s="16" t="s">
        <v>950</v>
      </c>
      <c r="I219" s="17"/>
      <c r="J219" s="18"/>
      <c r="K219" s="19">
        <v>44007</v>
      </c>
      <c r="L219" s="12" t="s">
        <v>1012</v>
      </c>
      <c r="M219" s="32"/>
      <c r="N219" s="20"/>
    </row>
    <row r="220" spans="1:14" ht="94.5">
      <c r="A220" s="10">
        <v>214</v>
      </c>
      <c r="B220" s="11"/>
      <c r="C220" s="31" t="s">
        <v>970</v>
      </c>
      <c r="D220" s="23" t="s">
        <v>971</v>
      </c>
      <c r="E220" s="21" t="s">
        <v>1013</v>
      </c>
      <c r="F220" s="14" t="s">
        <v>1014</v>
      </c>
      <c r="G220" s="25">
        <v>36469</v>
      </c>
      <c r="H220" s="16" t="s">
        <v>950</v>
      </c>
      <c r="I220" s="17"/>
      <c r="J220" s="18"/>
      <c r="K220" s="19">
        <v>42970</v>
      </c>
      <c r="L220" s="12" t="s">
        <v>1015</v>
      </c>
      <c r="M220" s="32"/>
      <c r="N220" s="20"/>
    </row>
    <row r="221" spans="1:14" ht="94.5">
      <c r="A221" s="10">
        <v>215</v>
      </c>
      <c r="B221" s="11"/>
      <c r="C221" s="31" t="s">
        <v>970</v>
      </c>
      <c r="D221" s="23" t="s">
        <v>971</v>
      </c>
      <c r="E221" s="21" t="s">
        <v>1016</v>
      </c>
      <c r="F221" s="14" t="s">
        <v>1017</v>
      </c>
      <c r="G221" s="25">
        <v>43214</v>
      </c>
      <c r="H221" s="16" t="s">
        <v>950</v>
      </c>
      <c r="I221" s="17"/>
      <c r="J221" s="18"/>
      <c r="K221" s="19">
        <v>43008</v>
      </c>
      <c r="L221" s="12" t="s">
        <v>1018</v>
      </c>
      <c r="M221" s="32"/>
      <c r="N221" s="20"/>
    </row>
    <row r="222" spans="1:14" ht="94.5">
      <c r="A222" s="10">
        <v>216</v>
      </c>
      <c r="B222" s="11"/>
      <c r="C222" s="31" t="s">
        <v>970</v>
      </c>
      <c r="D222" s="23" t="s">
        <v>971</v>
      </c>
      <c r="E222" s="21" t="s">
        <v>1019</v>
      </c>
      <c r="F222" s="14" t="s">
        <v>1020</v>
      </c>
      <c r="G222" s="25">
        <v>158268</v>
      </c>
      <c r="H222" s="16" t="s">
        <v>950</v>
      </c>
      <c r="I222" s="17"/>
      <c r="J222" s="18"/>
      <c r="K222" s="19">
        <v>42975</v>
      </c>
      <c r="L222" s="12" t="s">
        <v>1021</v>
      </c>
      <c r="M222" s="32"/>
      <c r="N222" s="20"/>
    </row>
    <row r="223" spans="1:14" ht="94.5">
      <c r="A223" s="10">
        <v>217</v>
      </c>
      <c r="B223" s="11"/>
      <c r="C223" s="31" t="s">
        <v>970</v>
      </c>
      <c r="D223" s="23" t="s">
        <v>971</v>
      </c>
      <c r="E223" s="21" t="s">
        <v>1022</v>
      </c>
      <c r="F223" s="14" t="s">
        <v>1023</v>
      </c>
      <c r="G223" s="25">
        <v>128212</v>
      </c>
      <c r="H223" s="16" t="s">
        <v>950</v>
      </c>
      <c r="I223" s="17"/>
      <c r="J223" s="18"/>
      <c r="K223" s="19">
        <v>42957</v>
      </c>
      <c r="L223" s="12" t="s">
        <v>1024</v>
      </c>
      <c r="M223" s="32"/>
      <c r="N223" s="20"/>
    </row>
    <row r="224" spans="1:14" ht="63">
      <c r="A224" s="10">
        <v>218</v>
      </c>
      <c r="B224" s="11"/>
      <c r="C224" s="31" t="s">
        <v>1025</v>
      </c>
      <c r="D224" s="23" t="s">
        <v>961</v>
      </c>
      <c r="E224" s="21" t="s">
        <v>1026</v>
      </c>
      <c r="F224" s="14" t="s">
        <v>1027</v>
      </c>
      <c r="G224" s="25">
        <v>1500</v>
      </c>
      <c r="H224" s="16" t="s">
        <v>950</v>
      </c>
      <c r="I224" s="17"/>
      <c r="J224" s="18"/>
      <c r="K224" s="19">
        <v>43368</v>
      </c>
      <c r="L224" s="12" t="s">
        <v>1028</v>
      </c>
      <c r="M224" s="32"/>
      <c r="N224" s="20"/>
    </row>
    <row r="225" spans="1:14" ht="94.5">
      <c r="A225" s="10">
        <v>219</v>
      </c>
      <c r="B225" s="11"/>
      <c r="C225" s="31" t="s">
        <v>1029</v>
      </c>
      <c r="D225" s="23" t="s">
        <v>1030</v>
      </c>
      <c r="E225" s="21" t="s">
        <v>1031</v>
      </c>
      <c r="F225" s="14" t="s">
        <v>1032</v>
      </c>
      <c r="G225" s="25">
        <v>52985</v>
      </c>
      <c r="H225" s="16" t="s">
        <v>950</v>
      </c>
      <c r="I225" s="17"/>
      <c r="J225" s="18"/>
      <c r="K225" s="19">
        <v>43559</v>
      </c>
      <c r="L225" s="12" t="s">
        <v>1033</v>
      </c>
      <c r="M225" s="32"/>
      <c r="N225" s="20"/>
    </row>
    <row r="226" spans="1:14" ht="47.25">
      <c r="A226" s="10">
        <v>220</v>
      </c>
      <c r="B226" s="11"/>
      <c r="C226" s="31" t="s">
        <v>1034</v>
      </c>
      <c r="D226" s="23" t="s">
        <v>1035</v>
      </c>
      <c r="E226" s="21" t="s">
        <v>1036</v>
      </c>
      <c r="F226" s="14" t="s">
        <v>1037</v>
      </c>
      <c r="G226" s="25">
        <v>33373</v>
      </c>
      <c r="H226" s="16" t="s">
        <v>950</v>
      </c>
      <c r="I226" s="17"/>
      <c r="J226" s="18"/>
      <c r="K226" s="19">
        <v>43698</v>
      </c>
      <c r="L226" s="12" t="s">
        <v>1038</v>
      </c>
      <c r="M226" s="32"/>
      <c r="N226" s="20"/>
    </row>
    <row r="227" spans="1:14" ht="94.5">
      <c r="A227" s="10">
        <v>221</v>
      </c>
      <c r="B227" s="11"/>
      <c r="C227" s="31" t="s">
        <v>1039</v>
      </c>
      <c r="D227" s="23" t="s">
        <v>1040</v>
      </c>
      <c r="E227" s="21" t="s">
        <v>1041</v>
      </c>
      <c r="F227" s="14" t="s">
        <v>1042</v>
      </c>
      <c r="G227" s="25">
        <v>27260</v>
      </c>
      <c r="H227" s="16" t="s">
        <v>950</v>
      </c>
      <c r="I227" s="17"/>
      <c r="J227" s="18"/>
      <c r="K227" s="19">
        <v>44033</v>
      </c>
      <c r="L227" s="12" t="s">
        <v>1043</v>
      </c>
      <c r="M227" s="32"/>
      <c r="N227" s="20"/>
    </row>
    <row r="228" spans="1:14" ht="63">
      <c r="A228" s="10">
        <v>222</v>
      </c>
      <c r="B228" s="11"/>
      <c r="C228" s="31" t="s">
        <v>1044</v>
      </c>
      <c r="D228" s="23" t="s">
        <v>1045</v>
      </c>
      <c r="E228" s="21" t="s">
        <v>1046</v>
      </c>
      <c r="F228" s="14" t="s">
        <v>1047</v>
      </c>
      <c r="G228" s="25">
        <v>117757</v>
      </c>
      <c r="H228" s="16" t="s">
        <v>950</v>
      </c>
      <c r="I228" s="17"/>
      <c r="J228" s="18"/>
      <c r="K228" s="19">
        <v>42908</v>
      </c>
      <c r="L228" s="12" t="s">
        <v>1048</v>
      </c>
      <c r="M228" s="32"/>
      <c r="N228" s="20"/>
    </row>
    <row r="229" spans="1:14" ht="63">
      <c r="A229" s="10">
        <v>223</v>
      </c>
      <c r="B229" s="11"/>
      <c r="C229" s="31" t="s">
        <v>663</v>
      </c>
      <c r="D229" s="23" t="s">
        <v>1049</v>
      </c>
      <c r="E229" s="21" t="s">
        <v>1050</v>
      </c>
      <c r="F229" s="14" t="s">
        <v>1051</v>
      </c>
      <c r="G229" s="25">
        <v>90000</v>
      </c>
      <c r="H229" s="16" t="s">
        <v>950</v>
      </c>
      <c r="I229" s="17"/>
      <c r="J229" s="18"/>
      <c r="K229" s="19">
        <v>43684</v>
      </c>
      <c r="L229" s="12" t="s">
        <v>1052</v>
      </c>
      <c r="M229" s="32"/>
      <c r="N229" s="20"/>
    </row>
    <row r="230" spans="1:14" ht="63">
      <c r="A230" s="10">
        <v>224</v>
      </c>
      <c r="B230" s="11"/>
      <c r="C230" s="31" t="s">
        <v>1053</v>
      </c>
      <c r="D230" s="23" t="s">
        <v>1054</v>
      </c>
      <c r="E230" s="21" t="s">
        <v>1055</v>
      </c>
      <c r="F230" s="14" t="s">
        <v>1056</v>
      </c>
      <c r="G230" s="25">
        <v>212000</v>
      </c>
      <c r="H230" s="16" t="s">
        <v>950</v>
      </c>
      <c r="I230" s="17"/>
      <c r="J230" s="18"/>
      <c r="K230" s="19">
        <v>43293</v>
      </c>
      <c r="L230" s="12" t="s">
        <v>1057</v>
      </c>
      <c r="M230" s="32"/>
      <c r="N230" s="20"/>
    </row>
    <row r="231" spans="1:14" ht="63">
      <c r="A231" s="10">
        <v>225</v>
      </c>
      <c r="B231" s="11"/>
      <c r="C231" s="31" t="s">
        <v>1058</v>
      </c>
      <c r="D231" s="23" t="s">
        <v>1059</v>
      </c>
      <c r="E231" s="21" t="s">
        <v>1060</v>
      </c>
      <c r="F231" s="14" t="s">
        <v>1061</v>
      </c>
      <c r="G231" s="25">
        <v>65000</v>
      </c>
      <c r="H231" s="16" t="s">
        <v>950</v>
      </c>
      <c r="I231" s="17"/>
      <c r="J231" s="18"/>
      <c r="K231" s="19">
        <v>43271</v>
      </c>
      <c r="L231" s="12" t="s">
        <v>1062</v>
      </c>
      <c r="M231" s="32"/>
      <c r="N231" s="20"/>
    </row>
    <row r="232" spans="1:14" ht="47.25">
      <c r="A232" s="10">
        <v>226</v>
      </c>
      <c r="B232" s="11"/>
      <c r="C232" s="31" t="s">
        <v>1034</v>
      </c>
      <c r="D232" s="23" t="s">
        <v>1035</v>
      </c>
      <c r="E232" s="21" t="s">
        <v>1063</v>
      </c>
      <c r="F232" s="14" t="s">
        <v>1064</v>
      </c>
      <c r="G232" s="25">
        <v>691250</v>
      </c>
      <c r="H232" s="16" t="s">
        <v>950</v>
      </c>
      <c r="I232" s="17"/>
      <c r="J232" s="18"/>
      <c r="K232" s="19">
        <v>43306</v>
      </c>
      <c r="L232" s="12" t="s">
        <v>1065</v>
      </c>
      <c r="M232" s="32"/>
      <c r="N232" s="20"/>
    </row>
    <row r="233" spans="1:14" ht="63">
      <c r="A233" s="10">
        <v>227</v>
      </c>
      <c r="B233" s="11"/>
      <c r="C233" s="31" t="s">
        <v>1066</v>
      </c>
      <c r="D233" s="23" t="s">
        <v>1049</v>
      </c>
      <c r="E233" s="21" t="s">
        <v>1067</v>
      </c>
      <c r="F233" s="14" t="s">
        <v>1068</v>
      </c>
      <c r="G233" s="25">
        <v>130400</v>
      </c>
      <c r="H233" s="16" t="s">
        <v>950</v>
      </c>
      <c r="I233" s="17"/>
      <c r="J233" s="18"/>
      <c r="K233" s="19">
        <v>43304</v>
      </c>
      <c r="L233" s="12" t="s">
        <v>1069</v>
      </c>
      <c r="M233" s="32"/>
      <c r="N233" s="20"/>
    </row>
    <row r="234" spans="1:14" ht="94.5">
      <c r="A234" s="10">
        <v>228</v>
      </c>
      <c r="B234" s="11"/>
      <c r="C234" s="31" t="s">
        <v>1003</v>
      </c>
      <c r="D234" s="23" t="s">
        <v>1004</v>
      </c>
      <c r="E234" s="21" t="s">
        <v>1070</v>
      </c>
      <c r="F234" s="14" t="s">
        <v>1071</v>
      </c>
      <c r="G234" s="25">
        <v>328000</v>
      </c>
      <c r="H234" s="16" t="s">
        <v>950</v>
      </c>
      <c r="I234" s="17"/>
      <c r="J234" s="18"/>
      <c r="K234" s="19">
        <v>43761</v>
      </c>
      <c r="L234" s="12" t="s">
        <v>1072</v>
      </c>
      <c r="M234" s="32"/>
      <c r="N234" s="20"/>
    </row>
    <row r="235" spans="1:14" ht="47.25">
      <c r="A235" s="10">
        <v>229</v>
      </c>
      <c r="B235" s="11"/>
      <c r="C235" s="31" t="s">
        <v>1073</v>
      </c>
      <c r="D235" s="23" t="s">
        <v>1074</v>
      </c>
      <c r="E235" s="21" t="s">
        <v>1075</v>
      </c>
      <c r="F235" s="14" t="s">
        <v>1076</v>
      </c>
      <c r="G235" s="25">
        <v>75075</v>
      </c>
      <c r="H235" s="16" t="s">
        <v>950</v>
      </c>
      <c r="I235" s="17"/>
      <c r="J235" s="18"/>
      <c r="K235" s="19">
        <v>45146</v>
      </c>
      <c r="L235" s="12" t="s">
        <v>1077</v>
      </c>
      <c r="M235" s="32"/>
      <c r="N235" s="20"/>
    </row>
    <row r="236" spans="1:14" ht="63">
      <c r="A236" s="10">
        <v>230</v>
      </c>
      <c r="B236" s="11"/>
      <c r="C236" s="31" t="s">
        <v>1078</v>
      </c>
      <c r="D236" s="23" t="s">
        <v>1079</v>
      </c>
      <c r="E236" s="21" t="s">
        <v>1080</v>
      </c>
      <c r="F236" s="14" t="s">
        <v>1081</v>
      </c>
      <c r="G236" s="25">
        <v>64712</v>
      </c>
      <c r="H236" s="16" t="s">
        <v>950</v>
      </c>
      <c r="I236" s="17"/>
      <c r="J236" s="18"/>
      <c r="K236" s="19">
        <v>45082</v>
      </c>
      <c r="L236" s="12" t="s">
        <v>1082</v>
      </c>
      <c r="M236" s="32"/>
      <c r="N236" s="20"/>
    </row>
    <row r="237" spans="1:14" ht="47.25">
      <c r="A237" s="10">
        <v>231</v>
      </c>
      <c r="B237" s="11"/>
      <c r="C237" s="31" t="s">
        <v>1083</v>
      </c>
      <c r="D237" s="23" t="s">
        <v>1079</v>
      </c>
      <c r="E237" s="21" t="s">
        <v>1084</v>
      </c>
      <c r="F237" s="14" t="s">
        <v>1085</v>
      </c>
      <c r="G237" s="25">
        <v>8438</v>
      </c>
      <c r="H237" s="16" t="s">
        <v>950</v>
      </c>
      <c r="I237" s="17"/>
      <c r="J237" s="18"/>
      <c r="K237" s="19">
        <v>45079</v>
      </c>
      <c r="L237" s="12" t="s">
        <v>1086</v>
      </c>
      <c r="M237" s="32"/>
      <c r="N237" s="20"/>
    </row>
    <row r="238" spans="1:14" ht="63">
      <c r="A238" s="10">
        <v>232</v>
      </c>
      <c r="B238" s="11"/>
      <c r="C238" s="31" t="s">
        <v>1087</v>
      </c>
      <c r="D238" s="23" t="s">
        <v>953</v>
      </c>
      <c r="E238" s="21" t="s">
        <v>1088</v>
      </c>
      <c r="F238" s="14" t="s">
        <v>1089</v>
      </c>
      <c r="G238" s="25">
        <v>570000</v>
      </c>
      <c r="H238" s="16" t="s">
        <v>950</v>
      </c>
      <c r="I238" s="17"/>
      <c r="J238" s="18"/>
      <c r="K238" s="19">
        <v>44995</v>
      </c>
      <c r="L238" s="12" t="s">
        <v>1090</v>
      </c>
      <c r="M238" s="32"/>
      <c r="N238" s="20"/>
    </row>
    <row r="239" spans="1:14" ht="63">
      <c r="A239" s="10">
        <v>233</v>
      </c>
      <c r="B239" s="11"/>
      <c r="C239" s="31" t="s">
        <v>1087</v>
      </c>
      <c r="D239" s="23" t="s">
        <v>953</v>
      </c>
      <c r="E239" s="21" t="s">
        <v>1088</v>
      </c>
      <c r="F239" s="14" t="s">
        <v>1091</v>
      </c>
      <c r="G239" s="25">
        <v>13400</v>
      </c>
      <c r="H239" s="16" t="s">
        <v>950</v>
      </c>
      <c r="I239" s="17"/>
      <c r="J239" s="18"/>
      <c r="K239" s="19">
        <v>44995</v>
      </c>
      <c r="L239" s="12" t="s">
        <v>1092</v>
      </c>
      <c r="M239" s="32"/>
      <c r="N239" s="20"/>
    </row>
    <row r="240" spans="1:14" ht="63">
      <c r="A240" s="10">
        <v>234</v>
      </c>
      <c r="B240" s="11"/>
      <c r="C240" s="31" t="s">
        <v>1093</v>
      </c>
      <c r="D240" s="23" t="s">
        <v>1094</v>
      </c>
      <c r="E240" s="21" t="s">
        <v>1095</v>
      </c>
      <c r="F240" s="14" t="s">
        <v>1096</v>
      </c>
      <c r="G240" s="25">
        <v>580000</v>
      </c>
      <c r="H240" s="16" t="s">
        <v>950</v>
      </c>
      <c r="I240" s="17"/>
      <c r="J240" s="18"/>
      <c r="K240" s="19">
        <v>44999</v>
      </c>
      <c r="L240" s="12" t="s">
        <v>1097</v>
      </c>
      <c r="M240" s="32"/>
      <c r="N240" s="20"/>
    </row>
    <row r="241" spans="1:14" ht="63">
      <c r="A241" s="10">
        <v>235</v>
      </c>
      <c r="B241" s="11"/>
      <c r="C241" s="31" t="s">
        <v>1093</v>
      </c>
      <c r="D241" s="23" t="s">
        <v>1094</v>
      </c>
      <c r="E241" s="21" t="s">
        <v>1095</v>
      </c>
      <c r="F241" s="14" t="s">
        <v>1098</v>
      </c>
      <c r="G241" s="25">
        <v>580000</v>
      </c>
      <c r="H241" s="16" t="s">
        <v>950</v>
      </c>
      <c r="I241" s="17"/>
      <c r="J241" s="18"/>
      <c r="K241" s="19">
        <v>44999</v>
      </c>
      <c r="L241" s="12" t="s">
        <v>1099</v>
      </c>
      <c r="M241" s="32"/>
      <c r="N241" s="20"/>
    </row>
    <row r="242" spans="1:14" ht="63">
      <c r="A242" s="10">
        <v>236</v>
      </c>
      <c r="B242" s="11"/>
      <c r="C242" s="31" t="s">
        <v>1100</v>
      </c>
      <c r="D242" s="23" t="s">
        <v>1074</v>
      </c>
      <c r="E242" s="21" t="s">
        <v>1101</v>
      </c>
      <c r="F242" s="14" t="s">
        <v>1102</v>
      </c>
      <c r="G242" s="25">
        <v>56500</v>
      </c>
      <c r="H242" s="16" t="s">
        <v>950</v>
      </c>
      <c r="I242" s="17"/>
      <c r="J242" s="18"/>
      <c r="K242" s="19">
        <v>45145</v>
      </c>
      <c r="L242" s="12" t="s">
        <v>1103</v>
      </c>
      <c r="M242" s="32"/>
      <c r="N242" s="20"/>
    </row>
    <row r="243" spans="1:14" ht="63">
      <c r="A243" s="10">
        <v>237</v>
      </c>
      <c r="B243" s="11"/>
      <c r="C243" s="31" t="s">
        <v>1104</v>
      </c>
      <c r="D243" s="23" t="s">
        <v>1105</v>
      </c>
      <c r="E243" s="21" t="s">
        <v>1106</v>
      </c>
      <c r="F243" s="14" t="s">
        <v>1107</v>
      </c>
      <c r="G243" s="25">
        <v>94924</v>
      </c>
      <c r="H243" s="16" t="s">
        <v>950</v>
      </c>
      <c r="I243" s="17"/>
      <c r="J243" s="18"/>
      <c r="K243" s="19">
        <v>45141</v>
      </c>
      <c r="L243" s="12" t="s">
        <v>1108</v>
      </c>
      <c r="M243" s="32"/>
      <c r="N243" s="20"/>
    </row>
    <row r="244" spans="1:14" ht="63">
      <c r="A244" s="10">
        <v>238</v>
      </c>
      <c r="B244" s="11"/>
      <c r="C244" s="31" t="s">
        <v>1109</v>
      </c>
      <c r="D244" s="23" t="s">
        <v>1110</v>
      </c>
      <c r="E244" s="21" t="s">
        <v>1111</v>
      </c>
      <c r="F244" s="14" t="s">
        <v>1112</v>
      </c>
      <c r="G244" s="25">
        <v>1000000</v>
      </c>
      <c r="H244" s="16" t="s">
        <v>950</v>
      </c>
      <c r="I244" s="17"/>
      <c r="J244" s="18"/>
      <c r="K244" s="19">
        <v>45021</v>
      </c>
      <c r="L244" s="12" t="s">
        <v>1113</v>
      </c>
      <c r="M244" s="32"/>
      <c r="N244" s="20"/>
    </row>
    <row r="245" spans="1:14" ht="63">
      <c r="A245" s="10">
        <v>239</v>
      </c>
      <c r="B245" s="11"/>
      <c r="C245" s="31" t="s">
        <v>1114</v>
      </c>
      <c r="D245" s="23" t="s">
        <v>1035</v>
      </c>
      <c r="E245" s="21" t="s">
        <v>1115</v>
      </c>
      <c r="F245" s="14" t="s">
        <v>1116</v>
      </c>
      <c r="G245" s="25">
        <v>112800</v>
      </c>
      <c r="H245" s="16" t="s">
        <v>950</v>
      </c>
      <c r="I245" s="17"/>
      <c r="J245" s="18"/>
      <c r="K245" s="19">
        <v>43362</v>
      </c>
      <c r="L245" s="12" t="s">
        <v>1117</v>
      </c>
      <c r="M245" s="32"/>
      <c r="N245" s="20"/>
    </row>
    <row r="246" spans="1:14" ht="63">
      <c r="A246" s="10">
        <v>240</v>
      </c>
      <c r="B246" s="11"/>
      <c r="C246" s="31" t="s">
        <v>1118</v>
      </c>
      <c r="D246" s="23" t="s">
        <v>1035</v>
      </c>
      <c r="E246" s="21" t="s">
        <v>1119</v>
      </c>
      <c r="F246" s="14" t="s">
        <v>1120</v>
      </c>
      <c r="G246" s="25">
        <v>2470744</v>
      </c>
      <c r="H246" s="16" t="s">
        <v>950</v>
      </c>
      <c r="I246" s="17"/>
      <c r="J246" s="18"/>
      <c r="K246" s="19">
        <v>43362</v>
      </c>
      <c r="L246" s="12" t="s">
        <v>1121</v>
      </c>
      <c r="M246" s="32"/>
      <c r="N246" s="20"/>
    </row>
    <row r="247" spans="1:14" ht="63">
      <c r="A247" s="10">
        <v>241</v>
      </c>
      <c r="B247" s="11"/>
      <c r="C247" s="31" t="s">
        <v>1122</v>
      </c>
      <c r="D247" s="23" t="s">
        <v>1123</v>
      </c>
      <c r="E247" s="21" t="s">
        <v>1124</v>
      </c>
      <c r="F247" s="14" t="s">
        <v>1125</v>
      </c>
      <c r="G247" s="25">
        <v>46500</v>
      </c>
      <c r="H247" s="16" t="s">
        <v>950</v>
      </c>
      <c r="I247" s="17"/>
      <c r="J247" s="18"/>
      <c r="K247" s="19">
        <v>45028</v>
      </c>
      <c r="L247" s="12" t="s">
        <v>1126</v>
      </c>
      <c r="M247" s="32"/>
      <c r="N247" s="20"/>
    </row>
    <row r="248" spans="1:14" ht="63">
      <c r="A248" s="10">
        <v>242</v>
      </c>
      <c r="B248" s="11"/>
      <c r="C248" s="31" t="s">
        <v>1127</v>
      </c>
      <c r="D248" s="23" t="s">
        <v>1128</v>
      </c>
      <c r="E248" s="21" t="s">
        <v>1129</v>
      </c>
      <c r="F248" s="14" t="s">
        <v>1130</v>
      </c>
      <c r="G248" s="25">
        <v>16378</v>
      </c>
      <c r="H248" s="16" t="s">
        <v>950</v>
      </c>
      <c r="I248" s="17"/>
      <c r="J248" s="18"/>
      <c r="K248" s="19">
        <v>45131</v>
      </c>
      <c r="L248" s="12" t="s">
        <v>1131</v>
      </c>
      <c r="M248" s="32"/>
      <c r="N248" s="20"/>
    </row>
    <row r="249" spans="1:14" ht="94.5">
      <c r="A249" s="10">
        <v>243</v>
      </c>
      <c r="B249" s="11"/>
      <c r="C249" s="31" t="s">
        <v>960</v>
      </c>
      <c r="D249" s="23" t="s">
        <v>961</v>
      </c>
      <c r="E249" s="21" t="s">
        <v>962</v>
      </c>
      <c r="F249" s="14" t="s">
        <v>1132</v>
      </c>
      <c r="G249" s="25">
        <v>23342</v>
      </c>
      <c r="H249" s="16" t="s">
        <v>950</v>
      </c>
      <c r="I249" s="17"/>
      <c r="J249" s="18"/>
      <c r="K249" s="19">
        <v>42970</v>
      </c>
      <c r="L249" s="12" t="s">
        <v>1133</v>
      </c>
      <c r="M249" s="32"/>
      <c r="N249" s="20"/>
    </row>
    <row r="250" spans="1:14" ht="94.5">
      <c r="A250" s="10">
        <v>244</v>
      </c>
      <c r="B250" s="11"/>
      <c r="C250" s="31" t="s">
        <v>1134</v>
      </c>
      <c r="D250" s="23" t="s">
        <v>971</v>
      </c>
      <c r="E250" s="21" t="s">
        <v>1135</v>
      </c>
      <c r="F250" s="14" t="s">
        <v>1136</v>
      </c>
      <c r="G250" s="25">
        <v>16556</v>
      </c>
      <c r="H250" s="16" t="s">
        <v>950</v>
      </c>
      <c r="I250" s="17"/>
      <c r="J250" s="18"/>
      <c r="K250" s="19">
        <v>43998</v>
      </c>
      <c r="L250" s="12" t="s">
        <v>1137</v>
      </c>
      <c r="M250" s="32"/>
      <c r="N250" s="20"/>
    </row>
    <row r="251" spans="1:14" ht="78.75">
      <c r="A251" s="10">
        <v>245</v>
      </c>
      <c r="B251" s="11"/>
      <c r="C251" s="31" t="s">
        <v>1138</v>
      </c>
      <c r="D251" s="23" t="s">
        <v>1139</v>
      </c>
      <c r="E251" s="21" t="s">
        <v>1140</v>
      </c>
      <c r="F251" s="14" t="s">
        <v>1141</v>
      </c>
      <c r="G251" s="25">
        <v>5000</v>
      </c>
      <c r="H251" s="16" t="s">
        <v>950</v>
      </c>
      <c r="I251" s="17"/>
      <c r="J251" s="18"/>
      <c r="K251" s="19">
        <v>43266</v>
      </c>
      <c r="L251" s="12" t="s">
        <v>1142</v>
      </c>
      <c r="M251" s="32"/>
      <c r="N251" s="20"/>
    </row>
    <row r="252" spans="1:14" ht="63">
      <c r="A252" s="10">
        <v>246</v>
      </c>
      <c r="B252" s="11"/>
      <c r="C252" s="31" t="s">
        <v>1143</v>
      </c>
      <c r="D252" s="23" t="s">
        <v>1054</v>
      </c>
      <c r="E252" s="21" t="s">
        <v>1144</v>
      </c>
      <c r="F252" s="14" t="s">
        <v>1145</v>
      </c>
      <c r="G252" s="25">
        <v>59051</v>
      </c>
      <c r="H252" s="16" t="s">
        <v>950</v>
      </c>
      <c r="I252" s="17"/>
      <c r="J252" s="18"/>
      <c r="K252" s="19">
        <v>43272</v>
      </c>
      <c r="L252" s="12" t="s">
        <v>1146</v>
      </c>
      <c r="M252" s="32"/>
      <c r="N252" s="20"/>
    </row>
    <row r="253" spans="1:14" ht="47.25">
      <c r="A253" s="10">
        <v>247</v>
      </c>
      <c r="B253" s="11"/>
      <c r="C253" s="31" t="s">
        <v>1147</v>
      </c>
      <c r="D253" s="23" t="s">
        <v>1148</v>
      </c>
      <c r="E253" s="21" t="s">
        <v>1149</v>
      </c>
      <c r="F253" s="14" t="s">
        <v>1150</v>
      </c>
      <c r="G253" s="25">
        <v>4860</v>
      </c>
      <c r="H253" s="16" t="s">
        <v>950</v>
      </c>
      <c r="I253" s="17"/>
      <c r="J253" s="18"/>
      <c r="K253" s="19">
        <v>43298</v>
      </c>
      <c r="L253" s="12" t="s">
        <v>1151</v>
      </c>
      <c r="M253" s="32"/>
      <c r="N253" s="20"/>
    </row>
    <row r="254" spans="1:14" ht="94.5">
      <c r="A254" s="10">
        <v>248</v>
      </c>
      <c r="B254" s="11"/>
      <c r="C254" s="31" t="s">
        <v>1152</v>
      </c>
      <c r="D254" s="23" t="s">
        <v>1153</v>
      </c>
      <c r="E254" s="21" t="s">
        <v>1154</v>
      </c>
      <c r="F254" s="14" t="s">
        <v>1155</v>
      </c>
      <c r="G254" s="25">
        <v>217321</v>
      </c>
      <c r="H254" s="16" t="s">
        <v>950</v>
      </c>
      <c r="I254" s="17"/>
      <c r="J254" s="18"/>
      <c r="K254" s="19">
        <v>44060</v>
      </c>
      <c r="L254" s="12" t="s">
        <v>1156</v>
      </c>
      <c r="M254" s="32"/>
      <c r="N254" s="20"/>
    </row>
    <row r="255" spans="1:14" ht="94.5">
      <c r="A255" s="10">
        <v>249</v>
      </c>
      <c r="B255" s="11"/>
      <c r="C255" s="31" t="s">
        <v>1152</v>
      </c>
      <c r="D255" s="23" t="s">
        <v>1153</v>
      </c>
      <c r="E255" s="21" t="s">
        <v>1157</v>
      </c>
      <c r="F255" s="14" t="s">
        <v>1158</v>
      </c>
      <c r="G255" s="25">
        <v>641096</v>
      </c>
      <c r="H255" s="16" t="s">
        <v>950</v>
      </c>
      <c r="I255" s="17"/>
      <c r="J255" s="18"/>
      <c r="K255" s="19">
        <v>44060</v>
      </c>
      <c r="L255" s="12" t="s">
        <v>1159</v>
      </c>
      <c r="M255" s="32"/>
      <c r="N255" s="20"/>
    </row>
    <row r="256" spans="1:14" ht="94.5">
      <c r="A256" s="10">
        <v>250</v>
      </c>
      <c r="B256" s="11"/>
      <c r="C256" s="31" t="s">
        <v>1152</v>
      </c>
      <c r="D256" s="23" t="s">
        <v>1153</v>
      </c>
      <c r="E256" s="21" t="s">
        <v>1160</v>
      </c>
      <c r="F256" s="14" t="s">
        <v>1161</v>
      </c>
      <c r="G256" s="25">
        <v>1197562</v>
      </c>
      <c r="H256" s="16" t="s">
        <v>950</v>
      </c>
      <c r="I256" s="17"/>
      <c r="J256" s="18"/>
      <c r="K256" s="19">
        <v>44060</v>
      </c>
      <c r="L256" s="12" t="s">
        <v>1162</v>
      </c>
      <c r="M256" s="32"/>
      <c r="N256" s="20"/>
    </row>
    <row r="257" spans="1:14" ht="94.5">
      <c r="A257" s="10">
        <v>251</v>
      </c>
      <c r="B257" s="11"/>
      <c r="C257" s="31" t="s">
        <v>1152</v>
      </c>
      <c r="D257" s="23" t="s">
        <v>1153</v>
      </c>
      <c r="E257" s="21" t="s">
        <v>1163</v>
      </c>
      <c r="F257" s="14" t="s">
        <v>1164</v>
      </c>
      <c r="G257" s="25">
        <v>663000</v>
      </c>
      <c r="H257" s="16" t="s">
        <v>950</v>
      </c>
      <c r="I257" s="17"/>
      <c r="J257" s="18"/>
      <c r="K257" s="19">
        <v>44060</v>
      </c>
      <c r="L257" s="12" t="s">
        <v>1165</v>
      </c>
      <c r="M257" s="32"/>
      <c r="N257" s="20"/>
    </row>
    <row r="258" spans="1:14" ht="94.5">
      <c r="A258" s="10">
        <v>252</v>
      </c>
      <c r="B258" s="11"/>
      <c r="C258" s="31" t="s">
        <v>1152</v>
      </c>
      <c r="D258" s="23" t="s">
        <v>1153</v>
      </c>
      <c r="E258" s="21" t="s">
        <v>1163</v>
      </c>
      <c r="F258" s="14" t="s">
        <v>1166</v>
      </c>
      <c r="G258" s="25">
        <v>8150</v>
      </c>
      <c r="H258" s="16" t="s">
        <v>950</v>
      </c>
      <c r="I258" s="17"/>
      <c r="J258" s="18"/>
      <c r="K258" s="19">
        <v>44060</v>
      </c>
      <c r="L258" s="12" t="s">
        <v>1167</v>
      </c>
      <c r="M258" s="32"/>
      <c r="N258" s="20"/>
    </row>
    <row r="259" spans="1:14" ht="78.75">
      <c r="A259" s="10">
        <v>253</v>
      </c>
      <c r="B259" s="11"/>
      <c r="C259" s="31" t="s">
        <v>1003</v>
      </c>
      <c r="D259" s="23" t="s">
        <v>1004</v>
      </c>
      <c r="E259" s="21" t="s">
        <v>1168</v>
      </c>
      <c r="F259" s="14" t="s">
        <v>1169</v>
      </c>
      <c r="G259" s="25">
        <v>485728</v>
      </c>
      <c r="H259" s="16" t="s">
        <v>950</v>
      </c>
      <c r="I259" s="17"/>
      <c r="J259" s="18"/>
      <c r="K259" s="19">
        <v>43761</v>
      </c>
      <c r="L259" s="12" t="s">
        <v>1170</v>
      </c>
      <c r="M259" s="32"/>
      <c r="N259" s="20"/>
    </row>
    <row r="260" spans="1:14" ht="78.75">
      <c r="A260" s="10">
        <v>254</v>
      </c>
      <c r="B260" s="11"/>
      <c r="C260" s="31" t="s">
        <v>1003</v>
      </c>
      <c r="D260" s="23" t="s">
        <v>1004</v>
      </c>
      <c r="E260" s="21" t="s">
        <v>1171</v>
      </c>
      <c r="F260" s="14" t="s">
        <v>1172</v>
      </c>
      <c r="G260" s="25">
        <v>14108</v>
      </c>
      <c r="H260" s="16" t="s">
        <v>950</v>
      </c>
      <c r="I260" s="17"/>
      <c r="J260" s="18"/>
      <c r="K260" s="19">
        <v>43761</v>
      </c>
      <c r="L260" s="12" t="s">
        <v>1173</v>
      </c>
      <c r="M260" s="32"/>
      <c r="N260" s="20"/>
    </row>
    <row r="261" spans="1:14" ht="63">
      <c r="A261" s="10">
        <v>255</v>
      </c>
      <c r="B261" s="11"/>
      <c r="C261" s="31" t="s">
        <v>1174</v>
      </c>
      <c r="D261" s="23" t="s">
        <v>1004</v>
      </c>
      <c r="E261" s="21" t="s">
        <v>1175</v>
      </c>
      <c r="F261" s="14" t="s">
        <v>1176</v>
      </c>
      <c r="G261" s="25">
        <v>731500</v>
      </c>
      <c r="H261" s="16" t="s">
        <v>950</v>
      </c>
      <c r="I261" s="17"/>
      <c r="J261" s="18"/>
      <c r="K261" s="19">
        <v>43636</v>
      </c>
      <c r="L261" s="12" t="s">
        <v>1177</v>
      </c>
      <c r="M261" s="32"/>
      <c r="N261" s="20"/>
    </row>
    <row r="262" spans="1:14" ht="63">
      <c r="A262" s="10">
        <v>256</v>
      </c>
      <c r="B262" s="11"/>
      <c r="C262" s="31" t="s">
        <v>1178</v>
      </c>
      <c r="D262" s="23" t="s">
        <v>1179</v>
      </c>
      <c r="E262" s="21" t="s">
        <v>1180</v>
      </c>
      <c r="F262" s="14" t="s">
        <v>1181</v>
      </c>
      <c r="G262" s="25">
        <v>685400</v>
      </c>
      <c r="H262" s="16" t="s">
        <v>950</v>
      </c>
      <c r="I262" s="17"/>
      <c r="J262" s="18"/>
      <c r="K262" s="19">
        <v>43643</v>
      </c>
      <c r="L262" s="12" t="s">
        <v>1182</v>
      </c>
      <c r="M262" s="32"/>
      <c r="N262" s="20"/>
    </row>
    <row r="263" spans="1:14" ht="78.75">
      <c r="A263" s="10">
        <v>257</v>
      </c>
      <c r="B263" s="11"/>
      <c r="C263" s="31" t="s">
        <v>1183</v>
      </c>
      <c r="D263" s="23" t="s">
        <v>1148</v>
      </c>
      <c r="E263" s="21" t="s">
        <v>1184</v>
      </c>
      <c r="F263" s="14" t="s">
        <v>1185</v>
      </c>
      <c r="G263" s="25">
        <v>20000</v>
      </c>
      <c r="H263" s="16" t="s">
        <v>950</v>
      </c>
      <c r="I263" s="17"/>
      <c r="J263" s="18"/>
      <c r="K263" s="19">
        <v>43698</v>
      </c>
      <c r="L263" s="12" t="s">
        <v>1186</v>
      </c>
      <c r="M263" s="32"/>
      <c r="N263" s="20"/>
    </row>
    <row r="264" spans="1:14" ht="94.5">
      <c r="A264" s="10">
        <v>258</v>
      </c>
      <c r="B264" s="11"/>
      <c r="C264" s="31" t="s">
        <v>1187</v>
      </c>
      <c r="D264" s="23" t="s">
        <v>1079</v>
      </c>
      <c r="E264" s="21" t="s">
        <v>1188</v>
      </c>
      <c r="F264" s="14" t="s">
        <v>1189</v>
      </c>
      <c r="G264" s="25">
        <v>27115</v>
      </c>
      <c r="H264" s="16" t="s">
        <v>950</v>
      </c>
      <c r="I264" s="17"/>
      <c r="J264" s="18"/>
      <c r="K264" s="19">
        <v>43943</v>
      </c>
      <c r="L264" s="12" t="s">
        <v>1190</v>
      </c>
      <c r="M264" s="32"/>
      <c r="N264" s="20"/>
    </row>
    <row r="265" spans="1:14" ht="94.5">
      <c r="A265" s="10">
        <v>259</v>
      </c>
      <c r="B265" s="11"/>
      <c r="C265" s="31" t="s">
        <v>1187</v>
      </c>
      <c r="D265" s="23" t="s">
        <v>1079</v>
      </c>
      <c r="E265" s="21" t="s">
        <v>1191</v>
      </c>
      <c r="F265" s="14" t="s">
        <v>1192</v>
      </c>
      <c r="G265" s="25">
        <v>576945</v>
      </c>
      <c r="H265" s="16" t="s">
        <v>950</v>
      </c>
      <c r="I265" s="17"/>
      <c r="J265" s="18"/>
      <c r="K265" s="19">
        <v>43943</v>
      </c>
      <c r="L265" s="12" t="s">
        <v>1193</v>
      </c>
      <c r="M265" s="32"/>
      <c r="N265" s="20"/>
    </row>
    <row r="266" spans="1:14" ht="94.5">
      <c r="A266" s="10">
        <v>260</v>
      </c>
      <c r="B266" s="11"/>
      <c r="C266" s="31" t="s">
        <v>1194</v>
      </c>
      <c r="D266" s="23" t="s">
        <v>1054</v>
      </c>
      <c r="E266" s="21" t="s">
        <v>1195</v>
      </c>
      <c r="F266" s="14" t="s">
        <v>1196</v>
      </c>
      <c r="G266" s="25">
        <v>10200</v>
      </c>
      <c r="H266" s="16" t="s">
        <v>950</v>
      </c>
      <c r="I266" s="17"/>
      <c r="J266" s="18"/>
      <c r="K266" s="19">
        <v>43668</v>
      </c>
      <c r="L266" s="12" t="s">
        <v>1197</v>
      </c>
      <c r="M266" s="32"/>
      <c r="N266" s="20"/>
    </row>
    <row r="267" spans="1:14" ht="94.5">
      <c r="A267" s="10">
        <v>261</v>
      </c>
      <c r="B267" s="11"/>
      <c r="C267" s="31" t="s">
        <v>1034</v>
      </c>
      <c r="D267" s="23" t="s">
        <v>1035</v>
      </c>
      <c r="E267" s="21" t="s">
        <v>1198</v>
      </c>
      <c r="F267" s="14" t="s">
        <v>1199</v>
      </c>
      <c r="G267" s="25">
        <v>418125</v>
      </c>
      <c r="H267" s="16" t="s">
        <v>950</v>
      </c>
      <c r="I267" s="17"/>
      <c r="J267" s="18"/>
      <c r="K267" s="19">
        <v>44434</v>
      </c>
      <c r="L267" s="12" t="s">
        <v>1200</v>
      </c>
      <c r="M267" s="32"/>
      <c r="N267" s="20"/>
    </row>
  </sheetData>
  <sheetProtection/>
  <autoFilter ref="A5:DL98"/>
  <mergeCells count="13">
    <mergeCell ref="D2:D4"/>
    <mergeCell ref="E2:E4"/>
    <mergeCell ref="F2:F4"/>
    <mergeCell ref="A1:M1"/>
    <mergeCell ref="G2:J2"/>
    <mergeCell ref="K2:K4"/>
    <mergeCell ref="L2:L4"/>
    <mergeCell ref="M2:M4"/>
    <mergeCell ref="G3:G4"/>
    <mergeCell ref="H3:J3"/>
    <mergeCell ref="A2:A4"/>
    <mergeCell ref="B2:B4"/>
    <mergeCell ref="C2:C4"/>
  </mergeCells>
  <conditionalFormatting sqref="E8">
    <cfRule type="expression" priority="79" dxfId="0" stopIfTrue="1">
      <formula>AND(OR(F8&lt;&gt;"",G8&lt;&gt;"",H8&lt;&gt;"",I8&lt;&gt;"",J8&lt;&gt;"",K8&lt;&gt;"",M8&lt;&gt;"",#REF!&lt;&gt;"",#REF!&lt;&gt;"",#REF!&lt;&gt;"",N8&lt;&gt;""),E8="")</formula>
    </cfRule>
  </conditionalFormatting>
  <conditionalFormatting sqref="E7">
    <cfRule type="expression" priority="80" dxfId="0" stopIfTrue="1">
      <formula>AND(OR(F7&lt;&gt;"",G7&lt;&gt;"",H9&lt;&gt;"",I9&lt;&gt;"",J9&lt;&gt;"",K9&lt;&gt;"",M9&lt;&gt;"",#REF!&lt;&gt;"",#REF!&lt;&gt;"",#REF!&lt;&gt;"",N9&lt;&gt;""),E7="")</formula>
    </cfRule>
  </conditionalFormatting>
  <conditionalFormatting sqref="F10:F14 F113 F115:F267">
    <cfRule type="expression" priority="16" dxfId="66" stopIfTrue="1">
      <formula>AND(D10&lt;&gt;"",F10="")</formula>
    </cfRule>
  </conditionalFormatting>
  <conditionalFormatting sqref="F7:F8">
    <cfRule type="expression" priority="78" dxfId="66" stopIfTrue="1">
      <formula>AND(D7&lt;&gt;"",F7="")</formula>
    </cfRule>
  </conditionalFormatting>
  <conditionalFormatting sqref="F15">
    <cfRule type="expression" priority="77" dxfId="66" stopIfTrue="1">
      <formula>AND(D15&lt;&gt;"",F15="")</formula>
    </cfRule>
  </conditionalFormatting>
  <conditionalFormatting sqref="F16:F17">
    <cfRule type="expression" priority="76" dxfId="66" stopIfTrue="1">
      <formula>AND(D16&lt;&gt;"",F16="")</formula>
    </cfRule>
  </conditionalFormatting>
  <conditionalFormatting sqref="F18">
    <cfRule type="expression" priority="75" dxfId="66" stopIfTrue="1">
      <formula>AND(D18&lt;&gt;"",F18="")</formula>
    </cfRule>
  </conditionalFormatting>
  <conditionalFormatting sqref="F19">
    <cfRule type="expression" priority="74" dxfId="66" stopIfTrue="1">
      <formula>AND(D19&lt;&gt;"",F19="")</formula>
    </cfRule>
  </conditionalFormatting>
  <conditionalFormatting sqref="F20">
    <cfRule type="expression" priority="73" dxfId="66" stopIfTrue="1">
      <formula>AND(D20&lt;&gt;"",F20="")</formula>
    </cfRule>
  </conditionalFormatting>
  <conditionalFormatting sqref="F21">
    <cfRule type="expression" priority="72" dxfId="66" stopIfTrue="1">
      <formula>AND(D21&lt;&gt;"",F21="")</formula>
    </cfRule>
  </conditionalFormatting>
  <conditionalFormatting sqref="F22">
    <cfRule type="expression" priority="71" dxfId="66" stopIfTrue="1">
      <formula>AND(D22&lt;&gt;"",F22="")</formula>
    </cfRule>
  </conditionalFormatting>
  <conditionalFormatting sqref="F23">
    <cfRule type="expression" priority="70" dxfId="66" stopIfTrue="1">
      <formula>AND(D23&lt;&gt;"",F23="")</formula>
    </cfRule>
  </conditionalFormatting>
  <conditionalFormatting sqref="F24">
    <cfRule type="expression" priority="69" dxfId="66" stopIfTrue="1">
      <formula>AND(D24&lt;&gt;"",F24="")</formula>
    </cfRule>
  </conditionalFormatting>
  <conditionalFormatting sqref="F25">
    <cfRule type="expression" priority="68" dxfId="66" stopIfTrue="1">
      <formula>AND(D25&lt;&gt;"",F25="")</formula>
    </cfRule>
  </conditionalFormatting>
  <conditionalFormatting sqref="F26">
    <cfRule type="expression" priority="67" dxfId="66" stopIfTrue="1">
      <formula>AND(D26&lt;&gt;"",F26="")</formula>
    </cfRule>
  </conditionalFormatting>
  <conditionalFormatting sqref="F27">
    <cfRule type="expression" priority="66" dxfId="66" stopIfTrue="1">
      <formula>AND(D27&lt;&gt;"",F27="")</formula>
    </cfRule>
  </conditionalFormatting>
  <conditionalFormatting sqref="F28">
    <cfRule type="expression" priority="65" dxfId="66" stopIfTrue="1">
      <formula>AND(D28&lt;&gt;"",F28="")</formula>
    </cfRule>
  </conditionalFormatting>
  <conditionalFormatting sqref="F29">
    <cfRule type="expression" priority="64" dxfId="66" stopIfTrue="1">
      <formula>AND(D29&lt;&gt;"",F29="")</formula>
    </cfRule>
  </conditionalFormatting>
  <conditionalFormatting sqref="F30">
    <cfRule type="expression" priority="63" dxfId="66" stopIfTrue="1">
      <formula>AND(D30&lt;&gt;"",F30="")</formula>
    </cfRule>
  </conditionalFormatting>
  <conditionalFormatting sqref="F31">
    <cfRule type="expression" priority="62" dxfId="66" stopIfTrue="1">
      <formula>AND(D31&lt;&gt;"",F31="")</formula>
    </cfRule>
  </conditionalFormatting>
  <conditionalFormatting sqref="F32">
    <cfRule type="expression" priority="61" dxfId="66" stopIfTrue="1">
      <formula>AND(D32&lt;&gt;"",F32="")</formula>
    </cfRule>
  </conditionalFormatting>
  <conditionalFormatting sqref="F33">
    <cfRule type="expression" priority="60" dxfId="66" stopIfTrue="1">
      <formula>AND(D33&lt;&gt;"",F33="")</formula>
    </cfRule>
  </conditionalFormatting>
  <conditionalFormatting sqref="F34">
    <cfRule type="expression" priority="59" dxfId="66" stopIfTrue="1">
      <formula>AND(D34&lt;&gt;"",F34="")</formula>
    </cfRule>
  </conditionalFormatting>
  <conditionalFormatting sqref="F35">
    <cfRule type="expression" priority="58" dxfId="66" stopIfTrue="1">
      <formula>AND(D35&lt;&gt;"",F35="")</formula>
    </cfRule>
  </conditionalFormatting>
  <conditionalFormatting sqref="F36">
    <cfRule type="expression" priority="57" dxfId="66" stopIfTrue="1">
      <formula>AND(D36&lt;&gt;"",F36="")</formula>
    </cfRule>
  </conditionalFormatting>
  <conditionalFormatting sqref="F37">
    <cfRule type="expression" priority="56" dxfId="66" stopIfTrue="1">
      <formula>AND(D37&lt;&gt;"",F37="")</formula>
    </cfRule>
  </conditionalFormatting>
  <conditionalFormatting sqref="F38">
    <cfRule type="expression" priority="55" dxfId="66" stopIfTrue="1">
      <formula>AND(D38&lt;&gt;"",F38="")</formula>
    </cfRule>
  </conditionalFormatting>
  <conditionalFormatting sqref="F39">
    <cfRule type="expression" priority="54" dxfId="66" stopIfTrue="1">
      <formula>AND(D39&lt;&gt;"",F39="")</formula>
    </cfRule>
  </conditionalFormatting>
  <conditionalFormatting sqref="F40">
    <cfRule type="expression" priority="53" dxfId="66" stopIfTrue="1">
      <formula>AND(D40&lt;&gt;"",F40="")</formula>
    </cfRule>
  </conditionalFormatting>
  <conditionalFormatting sqref="F70:F78 F83:F95 F97:F112">
    <cfRule type="expression" priority="23" dxfId="66" stopIfTrue="1">
      <formula>AND(D70&lt;&gt;"",F70="")</formula>
    </cfRule>
  </conditionalFormatting>
  <conditionalFormatting sqref="F41">
    <cfRule type="expression" priority="52" dxfId="66" stopIfTrue="1">
      <formula>AND(D41&lt;&gt;"",F41="")</formula>
    </cfRule>
  </conditionalFormatting>
  <conditionalFormatting sqref="F42">
    <cfRule type="expression" priority="51" dxfId="66" stopIfTrue="1">
      <formula>AND(D42&lt;&gt;"",F42="")</formula>
    </cfRule>
  </conditionalFormatting>
  <conditionalFormatting sqref="F43">
    <cfRule type="expression" priority="50" dxfId="66" stopIfTrue="1">
      <formula>AND(D43&lt;&gt;"",F43="")</formula>
    </cfRule>
  </conditionalFormatting>
  <conditionalFormatting sqref="F44">
    <cfRule type="expression" priority="49" dxfId="66" stopIfTrue="1">
      <formula>AND(D44&lt;&gt;"",F44="")</formula>
    </cfRule>
  </conditionalFormatting>
  <conditionalFormatting sqref="F45">
    <cfRule type="expression" priority="48" dxfId="66" stopIfTrue="1">
      <formula>AND(D45&lt;&gt;"",F45="")</formula>
    </cfRule>
  </conditionalFormatting>
  <conditionalFormatting sqref="F46">
    <cfRule type="expression" priority="47" dxfId="66" stopIfTrue="1">
      <formula>AND(D46&lt;&gt;"",F46="")</formula>
    </cfRule>
  </conditionalFormatting>
  <conditionalFormatting sqref="F47">
    <cfRule type="expression" priority="46" dxfId="66" stopIfTrue="1">
      <formula>AND(D47&lt;&gt;"",F47="")</formula>
    </cfRule>
  </conditionalFormatting>
  <conditionalFormatting sqref="F48">
    <cfRule type="expression" priority="45" dxfId="66" stopIfTrue="1">
      <formula>AND(D48&lt;&gt;"",F48="")</formula>
    </cfRule>
  </conditionalFormatting>
  <conditionalFormatting sqref="F49">
    <cfRule type="expression" priority="44" dxfId="66" stopIfTrue="1">
      <formula>AND(D49&lt;&gt;"",F49="")</formula>
    </cfRule>
  </conditionalFormatting>
  <conditionalFormatting sqref="F50">
    <cfRule type="expression" priority="43" dxfId="66" stopIfTrue="1">
      <formula>AND(D50&lt;&gt;"",F50="")</formula>
    </cfRule>
  </conditionalFormatting>
  <conditionalFormatting sqref="F51">
    <cfRule type="expression" priority="42" dxfId="66" stopIfTrue="1">
      <formula>AND(D51&lt;&gt;"",F51="")</formula>
    </cfRule>
  </conditionalFormatting>
  <conditionalFormatting sqref="F52">
    <cfRule type="expression" priority="41" dxfId="66" stopIfTrue="1">
      <formula>AND(D52&lt;&gt;"",F52="")</formula>
    </cfRule>
  </conditionalFormatting>
  <conditionalFormatting sqref="F53">
    <cfRule type="expression" priority="40" dxfId="66" stopIfTrue="1">
      <formula>AND(D53&lt;&gt;"",F53="")</formula>
    </cfRule>
  </conditionalFormatting>
  <conditionalFormatting sqref="F54">
    <cfRule type="expression" priority="39" dxfId="66" stopIfTrue="1">
      <formula>AND(D54&lt;&gt;"",F54="")</formula>
    </cfRule>
  </conditionalFormatting>
  <conditionalFormatting sqref="F55">
    <cfRule type="expression" priority="38" dxfId="66" stopIfTrue="1">
      <formula>AND(D55&lt;&gt;"",F55="")</formula>
    </cfRule>
  </conditionalFormatting>
  <conditionalFormatting sqref="F56">
    <cfRule type="expression" priority="37" dxfId="66" stopIfTrue="1">
      <formula>AND(D56&lt;&gt;"",F56="")</formula>
    </cfRule>
  </conditionalFormatting>
  <conditionalFormatting sqref="F57">
    <cfRule type="expression" priority="36" dxfId="66" stopIfTrue="1">
      <formula>AND(D57&lt;&gt;"",F57="")</formula>
    </cfRule>
  </conditionalFormatting>
  <conditionalFormatting sqref="F58">
    <cfRule type="expression" priority="35" dxfId="66" stopIfTrue="1">
      <formula>AND(D58&lt;&gt;"",F58="")</formula>
    </cfRule>
  </conditionalFormatting>
  <conditionalFormatting sqref="F59">
    <cfRule type="expression" priority="34" dxfId="66" stopIfTrue="1">
      <formula>AND(D59&lt;&gt;"",F59="")</formula>
    </cfRule>
  </conditionalFormatting>
  <conditionalFormatting sqref="F60">
    <cfRule type="expression" priority="33" dxfId="66" stopIfTrue="1">
      <formula>AND(D60&lt;&gt;"",F60="")</formula>
    </cfRule>
  </conditionalFormatting>
  <conditionalFormatting sqref="F61">
    <cfRule type="expression" priority="32" dxfId="66" stopIfTrue="1">
      <formula>AND(D61&lt;&gt;"",F61="")</formula>
    </cfRule>
  </conditionalFormatting>
  <conditionalFormatting sqref="F62">
    <cfRule type="expression" priority="31" dxfId="66" stopIfTrue="1">
      <formula>AND(D62&lt;&gt;"",F62="")</formula>
    </cfRule>
  </conditionalFormatting>
  <conditionalFormatting sqref="F63">
    <cfRule type="expression" priority="30" dxfId="66" stopIfTrue="1">
      <formula>AND(D63&lt;&gt;"",F63="")</formula>
    </cfRule>
  </conditionalFormatting>
  <conditionalFormatting sqref="F64">
    <cfRule type="expression" priority="29" dxfId="66" stopIfTrue="1">
      <formula>AND(D64&lt;&gt;"",F64="")</formula>
    </cfRule>
  </conditionalFormatting>
  <conditionalFormatting sqref="F65">
    <cfRule type="expression" priority="28" dxfId="66" stopIfTrue="1">
      <formula>AND(D65&lt;&gt;"",F65="")</formula>
    </cfRule>
  </conditionalFormatting>
  <conditionalFormatting sqref="F66">
    <cfRule type="expression" priority="27" dxfId="66" stopIfTrue="1">
      <formula>AND(D66&lt;&gt;"",F66="")</formula>
    </cfRule>
  </conditionalFormatting>
  <conditionalFormatting sqref="F67">
    <cfRule type="expression" priority="26" dxfId="66" stopIfTrue="1">
      <formula>AND(D67&lt;&gt;"",F67="")</formula>
    </cfRule>
  </conditionalFormatting>
  <conditionalFormatting sqref="F68">
    <cfRule type="expression" priority="25" dxfId="66" stopIfTrue="1">
      <formula>AND(D68&lt;&gt;"",F68="")</formula>
    </cfRule>
  </conditionalFormatting>
  <conditionalFormatting sqref="F69">
    <cfRule type="expression" priority="24" dxfId="66" stopIfTrue="1">
      <formula>AND(D69&lt;&gt;"",F69="")</formula>
    </cfRule>
  </conditionalFormatting>
  <conditionalFormatting sqref="F79">
    <cfRule type="expression" priority="22" dxfId="66" stopIfTrue="1">
      <formula>AND(D79&lt;&gt;"",F79="")</formula>
    </cfRule>
  </conditionalFormatting>
  <conditionalFormatting sqref="F80">
    <cfRule type="expression" priority="21" dxfId="66" stopIfTrue="1">
      <formula>AND(D80&lt;&gt;"",F80="")</formula>
    </cfRule>
  </conditionalFormatting>
  <conditionalFormatting sqref="F81">
    <cfRule type="expression" priority="20" dxfId="66" stopIfTrue="1">
      <formula>AND(D81&lt;&gt;"",F81="")</formula>
    </cfRule>
  </conditionalFormatting>
  <conditionalFormatting sqref="F82">
    <cfRule type="expression" priority="19" dxfId="66" stopIfTrue="1">
      <formula>AND(D82&lt;&gt;"",F82="")</formula>
    </cfRule>
  </conditionalFormatting>
  <conditionalFormatting sqref="F96">
    <cfRule type="expression" priority="18" dxfId="66" stopIfTrue="1">
      <formula>AND(D96&lt;&gt;"",F96="")</formula>
    </cfRule>
  </conditionalFormatting>
  <conditionalFormatting sqref="H7:H267">
    <cfRule type="cellIs" priority="16" dxfId="1" operator="lessThan" stopIfTrue="1">
      <formula>0</formula>
    </cfRule>
    <cfRule type="expression" priority="17" dxfId="0" stopIfTrue="1">
      <formula>AND(Sheet1!#REF!&lt;&gt;"",H7="")</formula>
    </cfRule>
  </conditionalFormatting>
  <dataValidations count="3">
    <dataValidation type="date" allowBlank="1" showInputMessage="1" showErrorMessage="1" errorTitle="Thông báo" error="Ngày tháng không hợp lệ" sqref="K41 K61:K87">
      <formula1>25569</formula1>
      <formula2>43009</formula2>
    </dataValidation>
    <dataValidation type="textLength" allowBlank="1" showInputMessage="1" showErrorMessage="1" errorTitle="Thông báo" error="Tối thiểu 02 ký tự" sqref="E7:F8 F10:F113 F115:F267">
      <formula1>2</formula1>
      <formula2>30</formula2>
    </dataValidation>
    <dataValidation type="decimal" allowBlank="1" showInputMessage="1" showErrorMessage="1" errorTitle="Thông báo" error="Phải nhập vào kiểu số" sqref="H7:H267">
      <formula1>0</formula1>
      <formula2>10000000000000000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0905208070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Ba Bang</dc:creator>
  <cp:keywords/>
  <dc:description/>
  <cp:lastModifiedBy>Nguyen</cp:lastModifiedBy>
  <cp:lastPrinted>2020-11-19T03:39:14Z</cp:lastPrinted>
  <dcterms:created xsi:type="dcterms:W3CDTF">2017-10-17T02:09:51Z</dcterms:created>
  <dcterms:modified xsi:type="dcterms:W3CDTF">2023-10-27T07:19:04Z</dcterms:modified>
  <cp:category/>
  <cp:version/>
  <cp:contentType/>
  <cp:contentStatus/>
</cp:coreProperties>
</file>